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85" activeTab="2"/>
  </bookViews>
  <sheets>
    <sheet name="表1-表4四绿工程" sheetId="1" r:id="rId1"/>
    <sheet name="表5-林业发展工程(1-6)" sheetId="2" r:id="rId2"/>
    <sheet name="表5-林业发展(7-12)" sheetId="3" r:id="rId3"/>
    <sheet name="表5-林业发展（13-14）" sheetId="4" r:id="rId4"/>
    <sheet name="表6-生态文化工程（1-5）" sheetId="5" r:id="rId5"/>
  </sheets>
  <definedNames>
    <definedName name="_xlnm._FilterDatabase" localSheetId="0" hidden="1">'表1-表4四绿工程'!$A$2:$I$444</definedName>
    <definedName name="_xlnm.Print_Area" localSheetId="0">'表1-表4四绿工程'!$A$1:$I$416</definedName>
    <definedName name="_xlnm.Print_Area" localSheetId="1">'表5-林业发展工程(1-6)'!$A$1:$K$71</definedName>
    <definedName name="_xlnm.Print_Area" localSheetId="2">'表5-林业发展(7-12)'!$A$1:$M$96</definedName>
    <definedName name="_xlnm.Print_Area" localSheetId="3">'表5-林业发展（13-14）'!$A$1:$J$24</definedName>
    <definedName name="_xlnm.Print_Area" localSheetId="4">'表6-生态文化工程（1-5）'!$A$1:$I$41</definedName>
  </definedNames>
  <calcPr calcId="144525"/>
</workbook>
</file>

<file path=xl/sharedStrings.xml><?xml version="1.0" encoding="utf-8"?>
<sst xmlns="http://schemas.openxmlformats.org/spreadsheetml/2006/main" count="384">
  <si>
    <t>附件</t>
  </si>
  <si>
    <r>
      <rPr>
        <b/>
        <sz val="18"/>
        <rFont val="宋体"/>
        <charset val="134"/>
      </rPr>
      <t>福州市国家森林城市中期（</t>
    </r>
    <r>
      <rPr>
        <b/>
        <sz val="18"/>
        <rFont val="Times New Roman"/>
        <charset val="134"/>
      </rPr>
      <t>2018-2020</t>
    </r>
    <r>
      <rPr>
        <b/>
        <sz val="18"/>
        <rFont val="宋体"/>
        <charset val="134"/>
      </rPr>
      <t>年）建设任务表</t>
    </r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</si>
  <si>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1-1    2018-2020</t>
    </r>
    <r>
      <rPr>
        <b/>
        <sz val="14"/>
        <rFont val="宋体"/>
        <charset val="134"/>
      </rPr>
      <t>年公园绿地建设任务一览表</t>
    </r>
  </si>
  <si>
    <r>
      <rPr>
        <b/>
        <sz val="14"/>
        <rFont val="Times New Roman"/>
        <charset val="134"/>
      </rPr>
      <t>单位：</t>
    </r>
    <r>
      <rPr>
        <b/>
        <sz val="14"/>
        <rFont val="Times New Roman"/>
        <charset val="134"/>
      </rPr>
      <t>hm</t>
    </r>
    <r>
      <rPr>
        <b/>
        <vertAlign val="superscript"/>
        <sz val="14"/>
        <rFont val="Times New Roman"/>
        <charset val="134"/>
      </rPr>
      <t>2</t>
    </r>
  </si>
  <si>
    <t>序号</t>
  </si>
  <si>
    <t>县（市区）</t>
  </si>
  <si>
    <t>公园名称</t>
  </si>
  <si>
    <t>建设任务</t>
  </si>
  <si>
    <t>建设</t>
  </si>
  <si>
    <t>年度建设任务</t>
  </si>
  <si>
    <t>责任单位</t>
  </si>
  <si>
    <t>类型</t>
  </si>
  <si>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</si>
  <si>
    <r>
      <rPr>
        <b/>
        <sz val="14"/>
        <rFont val="Times New Roman"/>
        <charset val="134"/>
      </rPr>
      <t>2019</t>
    </r>
    <r>
      <rPr>
        <b/>
        <sz val="14"/>
        <rFont val="宋体"/>
        <charset val="134"/>
      </rPr>
      <t>年</t>
    </r>
  </si>
  <si>
    <r>
      <rPr>
        <b/>
        <sz val="14"/>
        <rFont val="Times New Roman"/>
        <charset val="134"/>
      </rPr>
      <t>2020</t>
    </r>
    <r>
      <rPr>
        <b/>
        <sz val="14"/>
        <rFont val="宋体"/>
        <charset val="134"/>
      </rPr>
      <t>年</t>
    </r>
  </si>
  <si>
    <t>晋安区</t>
  </si>
  <si>
    <t>光明港公园</t>
  </si>
  <si>
    <t>新建</t>
  </si>
  <si>
    <t>市城乡建总</t>
  </si>
  <si>
    <t>金鸡山公园</t>
  </si>
  <si>
    <t>提升</t>
  </si>
  <si>
    <t>晋安区政府</t>
  </si>
  <si>
    <t>台江区</t>
  </si>
  <si>
    <t>北江滨堤外公园</t>
  </si>
  <si>
    <t>台江区政府</t>
  </si>
  <si>
    <t>仓山区</t>
  </si>
  <si>
    <t>飞凤山公园</t>
  </si>
  <si>
    <t>仓山区政府</t>
  </si>
  <si>
    <t>高盖山公园</t>
  </si>
  <si>
    <t>闽江公园</t>
  </si>
  <si>
    <t>市园林局</t>
  </si>
  <si>
    <t>其他公园绿地</t>
  </si>
  <si>
    <t>新建、提升</t>
  </si>
  <si>
    <t>闽侯县</t>
  </si>
  <si>
    <t>江滨湿地公园</t>
  </si>
  <si>
    <t>闽侯县政府</t>
  </si>
  <si>
    <t>千家山公园</t>
  </si>
  <si>
    <t>林森公园</t>
  </si>
  <si>
    <t>洽浦公园</t>
  </si>
  <si>
    <t>青岐公园</t>
  </si>
  <si>
    <t>榕东公园</t>
  </si>
  <si>
    <t>孔元公园</t>
  </si>
  <si>
    <t>火炬公园</t>
  </si>
  <si>
    <t>下洋公园</t>
  </si>
  <si>
    <t>连江县</t>
  </si>
  <si>
    <t>香江公园</t>
  </si>
  <si>
    <t>连江县政府</t>
  </si>
  <si>
    <t>花海公园</t>
  </si>
  <si>
    <t>含光公园</t>
  </si>
  <si>
    <t>内河公园</t>
  </si>
  <si>
    <t>罗源县</t>
  </si>
  <si>
    <t>白水公园</t>
  </si>
  <si>
    <t>罗源县政府</t>
  </si>
  <si>
    <t>站前路绿地</t>
  </si>
  <si>
    <t>新城街绿地</t>
  </si>
  <si>
    <t>盛世广场</t>
  </si>
  <si>
    <t>闽清县</t>
  </si>
  <si>
    <t>梅溪新城</t>
  </si>
  <si>
    <t>闽清县政府</t>
  </si>
  <si>
    <t>城北森林公园</t>
  </si>
  <si>
    <t>梅城森林公园改建二期</t>
  </si>
  <si>
    <t>大王仑公园</t>
  </si>
  <si>
    <t>永泰县</t>
  </si>
  <si>
    <t>吉祥小区江滨公园</t>
  </si>
  <si>
    <t>改造</t>
  </si>
  <si>
    <t>永泰县政府</t>
  </si>
  <si>
    <t>樟城公园</t>
  </si>
  <si>
    <t>太原公园</t>
  </si>
  <si>
    <t>福清市</t>
  </si>
  <si>
    <t>市民休闲公园</t>
  </si>
  <si>
    <t>福清市政府</t>
  </si>
  <si>
    <t>福清市湿地公园</t>
  </si>
  <si>
    <t>虎溪公园西园</t>
  </si>
  <si>
    <t>长乐区</t>
  </si>
  <si>
    <t>南山公园</t>
  </si>
  <si>
    <t>长乐区政府</t>
  </si>
  <si>
    <t>长山湖公园</t>
  </si>
  <si>
    <t>合计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</si>
  <si>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1-2   2018-2020</t>
    </r>
    <r>
      <rPr>
        <b/>
        <sz val="14"/>
        <rFont val="宋体"/>
        <charset val="134"/>
      </rPr>
      <t>年防护绿地建设任务一览表</t>
    </r>
  </si>
  <si>
    <r>
      <rPr>
        <b/>
        <sz val="14"/>
        <rFont val="宋体"/>
        <charset val="134"/>
      </rPr>
      <t>单位：</t>
    </r>
    <r>
      <rPr>
        <b/>
        <sz val="14"/>
        <rFont val="Times New Roman"/>
        <charset val="134"/>
      </rPr>
      <t>hm</t>
    </r>
    <r>
      <rPr>
        <b/>
        <vertAlign val="superscript"/>
        <sz val="14"/>
        <rFont val="Times New Roman"/>
        <charset val="134"/>
      </rPr>
      <t>2</t>
    </r>
  </si>
  <si>
    <t>名称</t>
  </si>
  <si>
    <t>塔头路延伸段</t>
  </si>
  <si>
    <t>埔党路</t>
  </si>
  <si>
    <t>前横路北段</t>
  </si>
  <si>
    <t>连洋路</t>
  </si>
  <si>
    <t>下洋路</t>
  </si>
  <si>
    <t>螺洲互通绿化</t>
  </si>
  <si>
    <t>浦上大道</t>
  </si>
  <si>
    <t>二环快速路</t>
  </si>
  <si>
    <t>南台大道</t>
  </si>
  <si>
    <t>其他道路绿化</t>
  </si>
  <si>
    <t>市园林局、市城乡建总、新区集团</t>
  </si>
  <si>
    <t>高速铁路防护绿地</t>
  </si>
  <si>
    <t>国道防护绿地</t>
  </si>
  <si>
    <t>工业用地防护绿地</t>
  </si>
  <si>
    <t>变电站防护绿地</t>
  </si>
  <si>
    <t>道路防护绿地</t>
  </si>
  <si>
    <t>福州琦琳竹木实业有限公司厂房及附属设施</t>
  </si>
  <si>
    <t>温馨花园一期</t>
  </si>
  <si>
    <t>博士华庭花园</t>
  </si>
  <si>
    <t>星艺游艺工业园</t>
  </si>
  <si>
    <r>
      <rPr>
        <sz val="14"/>
        <rFont val="Times New Roman"/>
        <charset val="134"/>
      </rPr>
      <t>福建省光辉东升食品有限公司厂区</t>
    </r>
    <r>
      <rPr>
        <sz val="14"/>
        <rFont val="Times New Roman"/>
        <charset val="134"/>
      </rPr>
      <t>A</t>
    </r>
  </si>
  <si>
    <t>福州丰泰机车部件有限公司工业仓储物流</t>
  </si>
  <si>
    <t>青岛啤酒（福州）有限公司二期</t>
  </si>
  <si>
    <r>
      <rPr>
        <sz val="14"/>
        <rFont val="Times New Roman"/>
        <charset val="134"/>
      </rPr>
      <t>实验小学新建教学楼</t>
    </r>
    <r>
      <rPr>
        <sz val="14"/>
        <rFont val="Times New Roman"/>
        <charset val="134"/>
      </rPr>
      <t>B</t>
    </r>
    <r>
      <rPr>
        <sz val="14"/>
        <rFont val="宋体"/>
        <charset val="134"/>
      </rPr>
      <t>座</t>
    </r>
  </si>
  <si>
    <t>正祥．家林日照</t>
  </si>
  <si>
    <t>溪口大街</t>
  </si>
  <si>
    <t>环城路防护绿地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</si>
  <si>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1-3   2018-2020</t>
    </r>
    <r>
      <rPr>
        <b/>
        <sz val="14"/>
        <rFont val="宋体"/>
        <charset val="134"/>
      </rPr>
      <t>年附属绿地建设任务一览表</t>
    </r>
  </si>
  <si>
    <t>单位：hm2</t>
  </si>
  <si>
    <t>鼓楼区</t>
  </si>
  <si>
    <t>梅峰路军区</t>
  </si>
  <si>
    <t>鼓楼区政府</t>
  </si>
  <si>
    <t>龙峰宾馆</t>
  </si>
  <si>
    <t>省公安厅</t>
  </si>
  <si>
    <t>物资结构研究所</t>
  </si>
  <si>
    <t>省直屏东幼儿园</t>
  </si>
  <si>
    <r>
      <rPr>
        <sz val="14"/>
        <color rgb="FF000000"/>
        <rFont val="Times New Roman"/>
        <charset val="134"/>
      </rPr>
      <t>原厝路北某部</t>
    </r>
    <r>
      <rPr>
        <sz val="14"/>
        <color indexed="8"/>
        <rFont val="Times New Roman"/>
        <charset val="134"/>
      </rPr>
      <t>311</t>
    </r>
    <r>
      <rPr>
        <sz val="14"/>
        <color indexed="8"/>
        <rFont val="宋体"/>
        <charset val="134"/>
      </rPr>
      <t>基地</t>
    </r>
  </si>
  <si>
    <t>省军区</t>
  </si>
  <si>
    <t>福州市软件园</t>
  </si>
  <si>
    <t>熊猫馆</t>
  </si>
  <si>
    <t>万利汇</t>
  </si>
  <si>
    <t>天嘉小区</t>
  </si>
  <si>
    <t>福建省医药工业公司宿舍</t>
  </si>
  <si>
    <t>龙峰里山头角旧屋区改造安置房</t>
  </si>
  <si>
    <t>洪甘路观澜</t>
  </si>
  <si>
    <t>梅兰路卧琥</t>
  </si>
  <si>
    <t>金辉金茂府</t>
  </si>
  <si>
    <t>运盛美之国</t>
  </si>
  <si>
    <t>融侨锦江悦府</t>
  </si>
  <si>
    <t>融信澜郡</t>
  </si>
  <si>
    <t>华润万象城</t>
  </si>
  <si>
    <t>杨桥社区</t>
  </si>
  <si>
    <t>屏东城</t>
  </si>
  <si>
    <t>大儒世家归壹墅绿园小区西侧绿地</t>
  </si>
  <si>
    <t>金辉优步道</t>
  </si>
  <si>
    <t>泰禾广场2期</t>
  </si>
  <si>
    <t>泰禾桂山小院</t>
  </si>
  <si>
    <t>正荣府</t>
  </si>
  <si>
    <t>三盛国际公园▪香缇时光园</t>
  </si>
  <si>
    <t>融侨悦城</t>
  </si>
  <si>
    <t>保利金香槟</t>
  </si>
  <si>
    <t>滨海名都</t>
  </si>
  <si>
    <t>融信后海</t>
  </si>
  <si>
    <t>省广电公司</t>
  </si>
  <si>
    <t>曙光路北侧、中庚香江万里南侧</t>
  </si>
  <si>
    <t>百纳电子公司</t>
  </si>
  <si>
    <t>仓山科技园</t>
  </si>
  <si>
    <r>
      <rPr>
        <sz val="14"/>
        <rFont val="Times New Roman"/>
        <charset val="134"/>
      </rPr>
      <t>奋安集团</t>
    </r>
    <r>
      <rPr>
        <sz val="14"/>
        <rFont val="Times New Roman"/>
        <charset val="134"/>
      </rPr>
      <t xml:space="preserve"> </t>
    </r>
  </si>
  <si>
    <t>福建迪科公司</t>
  </si>
  <si>
    <t>福建机电技术学校</t>
  </si>
  <si>
    <t>福建龙华药业股份有限公司</t>
  </si>
  <si>
    <t>福州车管所考场</t>
  </si>
  <si>
    <t>福州住电装有限公司</t>
  </si>
  <si>
    <t>化妆品生技科学园区</t>
  </si>
  <si>
    <t>金陵药业股份有限公司</t>
  </si>
  <si>
    <r>
      <rPr>
        <sz val="14"/>
        <rFont val="Times New Roman"/>
        <charset val="134"/>
      </rPr>
      <t>金山工业</t>
    </r>
    <r>
      <rPr>
        <sz val="14"/>
        <rFont val="Times New Roman"/>
        <charset val="134"/>
      </rPr>
      <t>B</t>
    </r>
    <r>
      <rPr>
        <sz val="14"/>
        <rFont val="宋体"/>
        <charset val="134"/>
      </rPr>
      <t>区</t>
    </r>
  </si>
  <si>
    <t>福建农林大学</t>
  </si>
  <si>
    <t xml:space="preserve"> </t>
  </si>
  <si>
    <t>江湾御景</t>
  </si>
  <si>
    <r>
      <rPr>
        <sz val="14"/>
        <rFont val="Times New Roman"/>
        <charset val="134"/>
      </rPr>
      <t>金建小区</t>
    </r>
    <r>
      <rPr>
        <sz val="14"/>
        <rFont val="Times New Roman"/>
        <charset val="134"/>
      </rPr>
      <t> </t>
    </r>
  </si>
  <si>
    <t>金浦小区</t>
  </si>
  <si>
    <t>金色康城小区</t>
  </si>
  <si>
    <t>联通花园</t>
  </si>
  <si>
    <t>美丽园小区</t>
  </si>
  <si>
    <t>闽江世纪城</t>
  </si>
  <si>
    <r>
      <rPr>
        <sz val="14"/>
        <rFont val="Times New Roman"/>
        <charset val="134"/>
      </rPr>
      <t>融信大卫城</t>
    </r>
    <r>
      <rPr>
        <sz val="14"/>
        <rFont val="Times New Roman"/>
        <charset val="134"/>
      </rPr>
      <t> </t>
    </r>
  </si>
  <si>
    <t>永南家园</t>
  </si>
  <si>
    <r>
      <rPr>
        <sz val="14"/>
        <rFont val="Times New Roman"/>
        <charset val="134"/>
      </rPr>
      <t>屿浦新苑</t>
    </r>
    <r>
      <rPr>
        <sz val="14"/>
        <rFont val="Times New Roman"/>
        <charset val="134"/>
      </rPr>
      <t> </t>
    </r>
  </si>
  <si>
    <t>中发印象外滩</t>
  </si>
  <si>
    <r>
      <rPr>
        <sz val="14"/>
        <rFont val="Times New Roman"/>
        <charset val="134"/>
      </rPr>
      <t>中庚城</t>
    </r>
    <r>
      <rPr>
        <sz val="14"/>
        <rFont val="Times New Roman"/>
        <charset val="134"/>
      </rPr>
      <t xml:space="preserve"> </t>
    </r>
  </si>
  <si>
    <t>中联水岸名居小区</t>
  </si>
  <si>
    <t>东部办公区河滨绿地</t>
  </si>
  <si>
    <t>齐安路两侧空地</t>
  </si>
  <si>
    <t>火车南站北面空地</t>
  </si>
  <si>
    <t>金色康城小金星幼儿园路边</t>
  </si>
  <si>
    <r>
      <rPr>
        <sz val="14"/>
        <rFont val="Times New Roman"/>
        <charset val="134"/>
      </rPr>
      <t>金塘路以北金工路以西空地</t>
    </r>
    <r>
      <rPr>
        <sz val="14"/>
        <rFont val="Times New Roman"/>
        <charset val="134"/>
      </rPr>
      <t xml:space="preserve"> </t>
    </r>
  </si>
  <si>
    <t>上渡建材市场北侧</t>
  </si>
  <si>
    <t>福湾新城夏雨苑南侧河道</t>
  </si>
  <si>
    <t>洪湾南路旁小块绿地</t>
  </si>
  <si>
    <t>马尾区</t>
  </si>
  <si>
    <t>香海世界</t>
  </si>
  <si>
    <t>马尾区政府</t>
  </si>
  <si>
    <t>名城国际</t>
  </si>
  <si>
    <t>东方名城尚郡</t>
  </si>
  <si>
    <t>居住区附属绿地</t>
  </si>
  <si>
    <t>单位附属绿地</t>
  </si>
  <si>
    <t>附属绿地</t>
  </si>
  <si>
    <r>
      <rPr>
        <sz val="14"/>
        <rFont val="Times New Roman"/>
        <charset val="134"/>
      </rPr>
      <t>梅溪新城</t>
    </r>
    <r>
      <rPr>
        <sz val="14"/>
        <rFont val="Times New Roman"/>
        <charset val="134"/>
      </rPr>
      <t>3#</t>
    </r>
    <r>
      <rPr>
        <sz val="14"/>
        <rFont val="宋体"/>
        <charset val="134"/>
      </rPr>
      <t>住宅用地</t>
    </r>
  </si>
  <si>
    <r>
      <rPr>
        <sz val="14"/>
        <rFont val="Times New Roman"/>
        <charset val="134"/>
      </rPr>
      <t>梅溪新城</t>
    </r>
    <r>
      <rPr>
        <sz val="14"/>
        <rFont val="Times New Roman"/>
        <charset val="134"/>
      </rPr>
      <t>4#</t>
    </r>
    <r>
      <rPr>
        <sz val="14"/>
        <rFont val="宋体"/>
        <charset val="134"/>
      </rPr>
      <t>住宅用地</t>
    </r>
  </si>
  <si>
    <t>御景豪庭</t>
  </si>
  <si>
    <t>旧城改造片区</t>
  </si>
  <si>
    <t>闽清县医院</t>
  </si>
  <si>
    <t>闽清县教师进修学校</t>
  </si>
  <si>
    <t>青少年校外体育中心</t>
  </si>
  <si>
    <t>永泰县第二实验小学</t>
  </si>
  <si>
    <t>永泰县实验小学</t>
  </si>
  <si>
    <t>日出东方</t>
  </si>
  <si>
    <t>永泰县医院</t>
  </si>
  <si>
    <t>吉祥温泉小区</t>
  </si>
  <si>
    <t>永泰县检察院</t>
  </si>
  <si>
    <t>炎洪生物厂</t>
  </si>
  <si>
    <t>顺达食品厂</t>
  </si>
  <si>
    <t>永泰县人民政府</t>
  </si>
  <si>
    <t>环城路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</si>
  <si>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1-4   2018-2020</t>
    </r>
    <r>
      <rPr>
        <b/>
        <sz val="14"/>
        <rFont val="宋体"/>
        <charset val="134"/>
      </rPr>
      <t>年停车场绿化建设任务一览表</t>
    </r>
  </si>
  <si>
    <r>
      <rPr>
        <b/>
        <sz val="14"/>
        <rFont val="Times New Roman"/>
        <charset val="134"/>
      </rPr>
      <t>单位：个、</t>
    </r>
    <r>
      <rPr>
        <b/>
        <sz val="14"/>
        <rFont val="Times New Roman"/>
        <charset val="134"/>
      </rPr>
      <t>hm</t>
    </r>
    <r>
      <rPr>
        <b/>
        <vertAlign val="superscript"/>
        <sz val="14"/>
        <rFont val="Times New Roman"/>
        <charset val="134"/>
      </rPr>
      <t>2</t>
    </r>
  </si>
  <si>
    <t>数量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</si>
  <si>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1-5   2018-2020</t>
    </r>
    <r>
      <rPr>
        <b/>
        <sz val="14"/>
        <rFont val="宋体"/>
        <charset val="134"/>
      </rPr>
      <t>年绿色开发区建设任务一览表</t>
    </r>
  </si>
  <si>
    <t>单位：个</t>
  </si>
  <si>
    <t>绿色开发区（个）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</si>
  <si>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1-6   2018-2020</t>
    </r>
    <r>
      <rPr>
        <b/>
        <sz val="14"/>
        <rFont val="宋体"/>
        <charset val="134"/>
      </rPr>
      <t>年绿色军营建设任务一览表</t>
    </r>
  </si>
  <si>
    <t>绿色军营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</si>
  <si>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1-7   2018-2020</t>
    </r>
    <r>
      <rPr>
        <b/>
        <sz val="14"/>
        <rFont val="宋体"/>
        <charset val="134"/>
      </rPr>
      <t>年绿色校园建设任务一览表</t>
    </r>
  </si>
  <si>
    <t>绿色校园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</si>
  <si>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1-8   2018-2020</t>
    </r>
    <r>
      <rPr>
        <b/>
        <sz val="14"/>
        <rFont val="宋体"/>
        <charset val="134"/>
      </rPr>
      <t>年城市绿道网建设任务一览表</t>
    </r>
  </si>
  <si>
    <t>单位：km</t>
  </si>
  <si>
    <t>中心城区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</si>
  <si>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2-1   2018-2020</t>
    </r>
    <r>
      <rPr>
        <b/>
        <sz val="14"/>
        <rFont val="宋体"/>
        <charset val="134"/>
      </rPr>
      <t>年绿色乡镇建设任务一览表</t>
    </r>
  </si>
  <si>
    <t>绿色乡镇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</si>
  <si>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2-2   2018-2020</t>
    </r>
    <r>
      <rPr>
        <b/>
        <sz val="14"/>
        <rFont val="宋体"/>
        <charset val="134"/>
      </rPr>
      <t>年绿色村庄建设任务一览表</t>
    </r>
  </si>
  <si>
    <t>绿色村庄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</si>
  <si>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2-3    2018-2020</t>
    </r>
    <r>
      <rPr>
        <b/>
        <sz val="14"/>
        <rFont val="宋体"/>
        <charset val="134"/>
      </rPr>
      <t>年村镇新增公园绿地建设任务一览表</t>
    </r>
  </si>
  <si>
    <t>村镇新增公园绿地面积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</si>
  <si>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3   2018-2020</t>
    </r>
    <r>
      <rPr>
        <b/>
        <sz val="14"/>
        <rFont val="宋体"/>
        <charset val="134"/>
      </rPr>
      <t>年绿色通道工程建设任务一览表</t>
    </r>
  </si>
  <si>
    <t>道路名称</t>
  </si>
  <si>
    <t>道路里程</t>
  </si>
  <si>
    <t>连江县、马尾区、长乐区、闽侯县</t>
  </si>
  <si>
    <t>福州绕城高速东南段</t>
  </si>
  <si>
    <t>市交通委、连江县、马尾区、长乐区、闽侯县政府</t>
  </si>
  <si>
    <r>
      <rPr>
        <sz val="14"/>
        <rFont val="Times New Roman"/>
        <charset val="134"/>
      </rPr>
      <t>国道</t>
    </r>
    <r>
      <rPr>
        <sz val="14"/>
        <rFont val="Times New Roman"/>
        <charset val="134"/>
      </rPr>
      <t>104</t>
    </r>
  </si>
  <si>
    <t>市交通委、马尾区政府</t>
  </si>
  <si>
    <t>县乡道</t>
  </si>
  <si>
    <t>市交通委、晋安区政府</t>
  </si>
  <si>
    <t>市交通委、仓山区政府</t>
  </si>
  <si>
    <r>
      <rPr>
        <sz val="14"/>
        <rFont val="Times New Roman"/>
        <charset val="134"/>
      </rPr>
      <t>省道</t>
    </r>
    <r>
      <rPr>
        <sz val="14"/>
        <rFont val="Times New Roman"/>
        <charset val="134"/>
      </rPr>
      <t>203</t>
    </r>
  </si>
  <si>
    <t>市交通委、闽侯县政府</t>
  </si>
  <si>
    <t>市交通委、连江县政府</t>
  </si>
  <si>
    <t>市交通委、罗源县政府</t>
  </si>
  <si>
    <r>
      <rPr>
        <sz val="14"/>
        <rFont val="Times New Roman"/>
        <charset val="134"/>
      </rPr>
      <t>国道</t>
    </r>
    <r>
      <rPr>
        <sz val="14"/>
        <rFont val="Times New Roman"/>
        <charset val="134"/>
      </rPr>
      <t>316</t>
    </r>
  </si>
  <si>
    <t>市交通委、闽清县政府</t>
  </si>
  <si>
    <t>市交通委、永泰县政府</t>
  </si>
  <si>
    <r>
      <rPr>
        <sz val="14"/>
        <color theme="1"/>
        <rFont val="宋体"/>
        <charset val="134"/>
      </rPr>
      <t>国道</t>
    </r>
    <r>
      <rPr>
        <sz val="14"/>
        <color indexed="8"/>
        <rFont val="Times New Roman"/>
        <charset val="134"/>
      </rPr>
      <t>324</t>
    </r>
  </si>
  <si>
    <t>市交通委、福清市政府</t>
  </si>
  <si>
    <t>市交通委、长乐区政府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</si>
  <si>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4-1  2018-2020</t>
    </r>
    <r>
      <rPr>
        <b/>
        <sz val="14"/>
        <rFont val="宋体"/>
        <charset val="134"/>
      </rPr>
      <t>年沿海防护林</t>
    </r>
    <r>
      <rPr>
        <b/>
        <sz val="14"/>
        <rFont val="宋体"/>
        <charset val="134"/>
      </rPr>
      <t>人工造林建设任务一览表</t>
    </r>
  </si>
  <si>
    <t>人工造林</t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</si>
  <si>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4-2  2018-2020</t>
    </r>
    <r>
      <rPr>
        <b/>
        <sz val="14"/>
        <rFont val="宋体"/>
        <charset val="134"/>
      </rPr>
      <t>年沿海防护林林带修复建设任务一览表</t>
    </r>
  </si>
  <si>
    <t>林带修复</t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</si>
  <si>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4-3  2018-2020</t>
    </r>
    <r>
      <rPr>
        <b/>
        <sz val="14"/>
        <rFont val="宋体"/>
        <charset val="134"/>
      </rPr>
      <t>年沿海防护林封山育林建设任务一览表</t>
    </r>
  </si>
  <si>
    <t>封山育林</t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</si>
  <si>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4-4   2018-2020</t>
    </r>
    <r>
      <rPr>
        <b/>
        <sz val="14"/>
        <rFont val="宋体"/>
        <charset val="134"/>
      </rPr>
      <t>年环城一重山景观工程建设任务一览表</t>
    </r>
    <r>
      <rPr>
        <b/>
        <sz val="14"/>
        <rFont val="Times New Roman"/>
        <charset val="134"/>
      </rPr>
      <t xml:space="preserve">  </t>
    </r>
  </si>
  <si>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单位：</t>
    </r>
    <r>
      <rPr>
        <b/>
        <sz val="14"/>
        <rFont val="Times New Roman"/>
        <charset val="134"/>
      </rPr>
      <t>hm</t>
    </r>
    <r>
      <rPr>
        <b/>
        <vertAlign val="superscript"/>
        <sz val="14"/>
        <rFont val="Times New Roman"/>
        <charset val="134"/>
      </rPr>
      <t>2</t>
    </r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</si>
  <si>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4-5  2018-2020</t>
    </r>
    <r>
      <rPr>
        <b/>
        <sz val="14"/>
        <rFont val="宋体"/>
        <charset val="134"/>
      </rPr>
      <t>年重点区位林分修复建设任务一览表</t>
    </r>
    <r>
      <rPr>
        <b/>
        <sz val="14"/>
        <rFont val="Times New Roman"/>
        <charset val="134"/>
      </rPr>
      <t xml:space="preserve">       </t>
    </r>
  </si>
  <si>
    <r>
      <rPr>
        <b/>
        <sz val="14"/>
        <color rgb="FF000000"/>
        <rFont val="Times New Roman"/>
        <charset val="134"/>
      </rPr>
      <t xml:space="preserve"> </t>
    </r>
    <r>
      <rPr>
        <b/>
        <sz val="14"/>
        <color indexed="8"/>
        <rFont val="宋体"/>
        <charset val="134"/>
      </rPr>
      <t>单位：</t>
    </r>
    <r>
      <rPr>
        <b/>
        <sz val="14"/>
        <color indexed="8"/>
        <rFont val="Times New Roman"/>
        <charset val="134"/>
      </rPr>
      <t>hm</t>
    </r>
    <r>
      <rPr>
        <b/>
        <vertAlign val="superscript"/>
        <sz val="14"/>
        <color indexed="8"/>
        <rFont val="Times New Roman"/>
        <charset val="134"/>
      </rPr>
      <t>2</t>
    </r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</si>
  <si>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4-6  2018-2020</t>
    </r>
    <r>
      <rPr>
        <b/>
        <sz val="14"/>
        <rFont val="宋体"/>
        <charset val="134"/>
      </rPr>
      <t>年青山挂白治理建设任务一览表</t>
    </r>
    <r>
      <rPr>
        <b/>
        <sz val="14"/>
        <rFont val="Times New Roman"/>
        <charset val="134"/>
      </rPr>
      <t xml:space="preserve">       </t>
    </r>
  </si>
  <si>
    <t>治理点名称</t>
  </si>
  <si>
    <t>福州市日溪乡党洋观音山叶腊石矿</t>
  </si>
  <si>
    <t>√</t>
  </si>
  <si>
    <r>
      <rPr>
        <sz val="14"/>
        <rFont val="Times New Roman"/>
        <charset val="134"/>
      </rPr>
      <t>寿山叶蜡石矿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虎口乡村矿）</t>
    </r>
  </si>
  <si>
    <t>桐口国有林场建筑用石料矿</t>
  </si>
  <si>
    <t>祥谦镇辅翼村乾关建筑用凝灰岩矿</t>
  </si>
  <si>
    <t>上莲乡樟里猫咪崙</t>
  </si>
  <si>
    <t>上莲乡黄忠饮高岭土矿</t>
  </si>
  <si>
    <t>白中镇前坂村上墓湾高岭土矿</t>
  </si>
  <si>
    <t>白中镇攸太村后田高道成白石矿</t>
  </si>
  <si>
    <t>白中镇攸太村后田林锐白土矿</t>
  </si>
  <si>
    <t>池园镇福斗村鸡毛山矿山</t>
  </si>
  <si>
    <t>池园镇东洋村文王山矿</t>
  </si>
  <si>
    <t>坂东镇声宝采石场</t>
  </si>
  <si>
    <t>梅溪镇钟石高速路维修临时采石点</t>
  </si>
  <si>
    <t>白中镇白汀院坪高岭土矿</t>
  </si>
  <si>
    <t>白中镇白汀院坪姚瑞兰高岭土矿</t>
  </si>
  <si>
    <t>起步镇兰田为福饰面花岗岩矿</t>
  </si>
  <si>
    <t>凤山岐余凤山石制品厂花岗岩矿</t>
  </si>
  <si>
    <t>罗源县起步白岩国武花岗岩矿</t>
  </si>
  <si>
    <t>飞竹镇祥洋饰面花岗岩矿</t>
  </si>
  <si>
    <t>罗源县中房镇虎石饰面花岗岩矿</t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</si>
  <si>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5-1   2018-2020</t>
    </r>
    <r>
      <rPr>
        <b/>
        <sz val="14"/>
        <rFont val="宋体"/>
        <charset val="134"/>
      </rPr>
      <t>年人工造林更新建设任务一览表</t>
    </r>
    <r>
      <rPr>
        <b/>
        <sz val="14"/>
        <rFont val="Times New Roman"/>
        <charset val="134"/>
      </rPr>
      <t xml:space="preserve">        </t>
    </r>
  </si>
  <si>
    <r>
      <rPr>
        <b/>
        <sz val="14"/>
        <color rgb="FF000000"/>
        <rFont val="宋体"/>
        <charset val="134"/>
      </rPr>
      <t>单位：</t>
    </r>
    <r>
      <rPr>
        <b/>
        <sz val="14"/>
        <color indexed="8"/>
        <rFont val="Times New Roman"/>
        <charset val="134"/>
      </rPr>
      <t>hm</t>
    </r>
    <r>
      <rPr>
        <b/>
        <vertAlign val="superscript"/>
        <sz val="14"/>
        <color indexed="8"/>
        <rFont val="Times New Roman"/>
        <charset val="134"/>
      </rPr>
      <t>2</t>
    </r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</si>
  <si>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5-2   2018-2020</t>
    </r>
    <r>
      <rPr>
        <b/>
        <sz val="14"/>
        <rFont val="宋体"/>
        <charset val="134"/>
      </rPr>
      <t>年封山育林建设任务一览表</t>
    </r>
    <r>
      <rPr>
        <b/>
        <sz val="14"/>
        <rFont val="Times New Roman"/>
        <charset val="134"/>
      </rPr>
      <t xml:space="preserve">         </t>
    </r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</si>
  <si>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5-3    2018-2020</t>
    </r>
    <r>
      <rPr>
        <b/>
        <sz val="14"/>
        <rFont val="宋体"/>
        <charset val="134"/>
      </rPr>
      <t>年自然保护区建设一览表</t>
    </r>
  </si>
  <si>
    <t>建设级别</t>
  </si>
  <si>
    <t>性质</t>
  </si>
  <si>
    <t>面积</t>
  </si>
  <si>
    <t>福清湾水禽自然保护区</t>
  </si>
  <si>
    <t>省级</t>
  </si>
  <si>
    <t>福清兴化湾水禽自然保护区</t>
  </si>
  <si>
    <t>雄江黄楮林国家级自然保护区</t>
  </si>
  <si>
    <t>国家级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</si>
  <si>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5-4  2018-2020</t>
    </r>
    <r>
      <rPr>
        <b/>
        <sz val="14"/>
        <rFont val="宋体"/>
        <charset val="134"/>
      </rPr>
      <t>年湿地保护与恢复建设一览表</t>
    </r>
  </si>
  <si>
    <t>县（市）区</t>
  </si>
  <si>
    <t>级别</t>
  </si>
  <si>
    <t>福州塔礁洲湿地公园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</si>
  <si>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5-5  2018-2020</t>
    </r>
    <r>
      <rPr>
        <b/>
        <sz val="14"/>
        <rFont val="宋体"/>
        <charset val="134"/>
      </rPr>
      <t>年成过熟林更新任务一览表</t>
    </r>
    <r>
      <rPr>
        <b/>
        <sz val="14"/>
        <rFont val="Times New Roman"/>
        <charset val="134"/>
      </rPr>
      <t xml:space="preserve">   </t>
    </r>
  </si>
  <si>
    <t>福清县政府</t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</si>
  <si>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5-6 2018-2020</t>
    </r>
    <r>
      <rPr>
        <b/>
        <sz val="14"/>
        <rFont val="宋体"/>
        <charset val="134"/>
      </rPr>
      <t>年中幼林抚育任务一览表</t>
    </r>
  </si>
  <si>
    <r>
      <rPr>
        <b/>
        <sz val="14"/>
        <rFont val="Times New Roman"/>
        <charset val="134"/>
      </rPr>
      <t>单位：</t>
    </r>
    <r>
      <rPr>
        <b/>
        <sz val="14"/>
        <rFont val="Times New Roman"/>
        <charset val="134"/>
      </rPr>
      <t xml:space="preserve"> hm</t>
    </r>
    <r>
      <rPr>
        <b/>
        <vertAlign val="superscript"/>
        <sz val="14"/>
        <rFont val="Times New Roman"/>
        <charset val="134"/>
      </rPr>
      <t>2</t>
    </r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</si>
  <si>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5-7 2018-2020</t>
    </r>
    <r>
      <rPr>
        <b/>
        <sz val="14"/>
        <rFont val="宋体"/>
        <charset val="134"/>
      </rPr>
      <t>年花卉苗木基地建设任务一览表</t>
    </r>
    <r>
      <rPr>
        <b/>
        <sz val="14"/>
        <rFont val="Times New Roman"/>
        <charset val="134"/>
      </rPr>
      <t xml:space="preserve">     </t>
    </r>
  </si>
  <si>
    <t>行政区</t>
  </si>
  <si>
    <t>品种</t>
  </si>
  <si>
    <t>盆景盆栽花卉、景观苗</t>
  </si>
  <si>
    <t>杜鹃、茶花</t>
  </si>
  <si>
    <t>盆景盆栽花卉</t>
  </si>
  <si>
    <t>中国兰花（建兰、墨兰）、蝴蝶兰与异叶南洋杉</t>
  </si>
  <si>
    <t>绿化苗木</t>
  </si>
  <si>
    <t>绿化苗木、鲜切花</t>
  </si>
  <si>
    <t>绿化苗木、地被苗、罗源菊</t>
  </si>
  <si>
    <t>绿化苗木、盆景盆栽花卉</t>
  </si>
  <si>
    <t>绿化苗木、盆景盆栽花卉、鲜切花</t>
  </si>
  <si>
    <t>绿化苗木、万寿菊等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</si>
  <si>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5-8   2018-2020</t>
    </r>
    <r>
      <rPr>
        <b/>
        <sz val="14"/>
        <rFont val="宋体"/>
        <charset val="134"/>
      </rPr>
      <t>年森林生态旅游目的地建设任务一览表</t>
    </r>
  </si>
  <si>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5-9    2018-2020</t>
    </r>
    <r>
      <rPr>
        <b/>
        <sz val="14"/>
        <rFont val="宋体"/>
        <charset val="134"/>
      </rPr>
      <t>年经济林基地建设任务一览表</t>
    </r>
  </si>
  <si>
    <t>更新改造</t>
  </si>
  <si>
    <t>油茶</t>
  </si>
  <si>
    <t>竹</t>
  </si>
  <si>
    <t>丰产竹林基地</t>
  </si>
  <si>
    <t>鲜果</t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</si>
  <si>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5-10  2018-2020</t>
    </r>
    <r>
      <rPr>
        <b/>
        <sz val="14"/>
        <rFont val="宋体"/>
        <charset val="134"/>
      </rPr>
      <t>年用材林及珍贵树种基地建设任务一览表</t>
    </r>
    <r>
      <rPr>
        <b/>
        <sz val="14"/>
        <rFont val="Times New Roman"/>
        <charset val="134"/>
      </rPr>
      <t xml:space="preserve">   </t>
    </r>
  </si>
  <si>
    <t>速丰林基地</t>
  </si>
  <si>
    <t>大径材基地</t>
  </si>
  <si>
    <t>珍贵树种基地</t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</si>
  <si>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5-11  2018-2020</t>
    </r>
    <r>
      <rPr>
        <b/>
        <sz val="14"/>
        <rFont val="宋体"/>
        <charset val="134"/>
      </rPr>
      <t>年林下经济产业建设任务一览表</t>
    </r>
  </si>
  <si>
    <r>
      <rPr>
        <b/>
        <sz val="14"/>
        <rFont val="Times New Roman"/>
        <charset val="134"/>
      </rPr>
      <t>单位：</t>
    </r>
    <r>
      <rPr>
        <b/>
        <sz val="14"/>
        <rFont val="Times New Roman"/>
        <charset val="134"/>
      </rPr>
      <t>hm</t>
    </r>
    <r>
      <rPr>
        <b/>
        <vertAlign val="superscript"/>
        <sz val="14"/>
        <rFont val="Times New Roman"/>
        <charset val="134"/>
      </rPr>
      <t>2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、万元</t>
    </r>
    <r>
      <rPr>
        <b/>
        <sz val="14"/>
        <rFont val="Times New Roman"/>
        <charset val="134"/>
      </rPr>
      <t xml:space="preserve"> </t>
    </r>
  </si>
  <si>
    <t>新增林下利用面积</t>
  </si>
  <si>
    <t>新增产值</t>
  </si>
  <si>
    <t>新增面积</t>
  </si>
  <si>
    <t>林下种植</t>
  </si>
  <si>
    <t>林下养殖</t>
  </si>
  <si>
    <r>
      <rPr>
        <sz val="14"/>
        <rFont val="宋体"/>
        <charset val="134"/>
      </rPr>
      <t>长乐</t>
    </r>
    <r>
      <rPr>
        <sz val="14"/>
        <color indexed="8"/>
        <rFont val="宋体"/>
        <charset val="134"/>
      </rPr>
      <t>区</t>
    </r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</si>
  <si>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5-12 2018-2020</t>
    </r>
    <r>
      <rPr>
        <b/>
        <sz val="14"/>
        <rFont val="宋体"/>
        <charset val="134"/>
      </rPr>
      <t>年野生动物养殖基地建设任务一览表</t>
    </r>
  </si>
  <si>
    <t>单位：万元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</si>
  <si>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5-13    2018-2020</t>
    </r>
    <r>
      <rPr>
        <b/>
        <sz val="14"/>
        <rFont val="宋体"/>
        <charset val="134"/>
      </rPr>
      <t>年实用技术推广任务一览表</t>
    </r>
    <r>
      <rPr>
        <b/>
        <sz val="14"/>
        <rFont val="Times New Roman"/>
        <charset val="134"/>
      </rPr>
      <t xml:space="preserve">                </t>
    </r>
  </si>
  <si>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单位：个</t>
    </r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</si>
  <si>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5-14   2018-2020</t>
    </r>
    <r>
      <rPr>
        <b/>
        <sz val="14"/>
        <rFont val="宋体"/>
        <charset val="134"/>
      </rPr>
      <t>年科研项目任务一览表</t>
    </r>
    <r>
      <rPr>
        <b/>
        <sz val="14"/>
        <rFont val="Times New Roman"/>
        <charset val="134"/>
      </rPr>
      <t xml:space="preserve">                  </t>
    </r>
  </si>
  <si>
    <r>
      <rPr>
        <b/>
        <sz val="14"/>
        <rFont val="Times New Roman"/>
        <charset val="134"/>
      </rPr>
      <t>表</t>
    </r>
    <r>
      <rPr>
        <b/>
        <sz val="14"/>
        <rFont val="Times New Roman"/>
        <charset val="134"/>
      </rPr>
      <t>6-1  2018-2020</t>
    </r>
    <r>
      <rPr>
        <b/>
        <sz val="14"/>
        <rFont val="宋体"/>
        <charset val="134"/>
      </rPr>
      <t>年特色文化主题园建设一览表</t>
    </r>
  </si>
  <si>
    <t>主题</t>
  </si>
  <si>
    <t>昙石山文化遗址</t>
  </si>
  <si>
    <t>昙石山文化</t>
  </si>
  <si>
    <t>改建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</si>
  <si>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6-2   2018-2020</t>
    </r>
    <r>
      <rPr>
        <b/>
        <sz val="14"/>
        <rFont val="宋体"/>
        <charset val="134"/>
      </rPr>
      <t>年生态文化科普教育基地建设一览表</t>
    </r>
  </si>
  <si>
    <t>科普主题</t>
  </si>
  <si>
    <t>依托地点</t>
  </si>
  <si>
    <t>主要建设内容</t>
  </si>
  <si>
    <t>山水土保持科普</t>
  </si>
  <si>
    <t>福建省金山水土保持科技园</t>
  </si>
  <si>
    <t>水土保持科技示范园</t>
  </si>
  <si>
    <t>植物科普知识</t>
  </si>
  <si>
    <t>牛岗山公园</t>
  </si>
  <si>
    <t>扩建</t>
  </si>
  <si>
    <t>茉莉花（市花）科普</t>
  </si>
  <si>
    <t>茉莉花园</t>
  </si>
  <si>
    <t>植物科普</t>
  </si>
  <si>
    <t>永泰县文化公园</t>
  </si>
  <si>
    <t>历史文化</t>
  </si>
  <si>
    <t>塔山公园</t>
  </si>
  <si>
    <t>森林知识</t>
  </si>
  <si>
    <t>灵石山国家森林公园</t>
  </si>
  <si>
    <t>珍稀植物保护基地</t>
  </si>
  <si>
    <t>福清天生林艺园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</si>
  <si>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6-3  2018-2020</t>
    </r>
    <r>
      <rPr>
        <b/>
        <sz val="14"/>
        <rFont val="宋体"/>
        <charset val="134"/>
      </rPr>
      <t>年爱国主义教育基地建设一览表</t>
    </r>
  </si>
  <si>
    <t>福州对外友好关系史馆（琉球馆）</t>
  </si>
  <si>
    <t>吴石烈士纪念园</t>
  </si>
  <si>
    <t>福清市漈头革命历史纪念馆</t>
  </si>
  <si>
    <t>郑和史迹陈列馆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</si>
  <si>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6-4   2018-2020</t>
    </r>
    <r>
      <rPr>
        <b/>
        <sz val="14"/>
        <rFont val="宋体"/>
        <charset val="134"/>
      </rPr>
      <t>年义务植树基地建设任务一览表</t>
    </r>
  </si>
  <si>
    <t>建设地点</t>
  </si>
  <si>
    <t>年度建设面积</t>
  </si>
  <si>
    <t>2018年</t>
  </si>
  <si>
    <t>2019年</t>
  </si>
  <si>
    <t>2020年</t>
  </si>
  <si>
    <t>闽侯县白沙镇孔元村</t>
  </si>
  <si>
    <t>透堡镇西门村岭坪公园</t>
  </si>
  <si>
    <t>罗源县苏区水库</t>
  </si>
  <si>
    <t>梅城森林公园</t>
  </si>
  <si>
    <t>城峰镇石圳村的南江滨公园</t>
  </si>
  <si>
    <t>玉屏山公园义务植树基地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</si>
  <si>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>6-5   2018-2020</t>
    </r>
    <r>
      <rPr>
        <b/>
        <sz val="14"/>
        <rFont val="宋体"/>
        <charset val="134"/>
      </rPr>
      <t>年纪念林基地建设任务一览表</t>
    </r>
  </si>
  <si>
    <t>秦川村青峰寺</t>
  </si>
  <si>
    <t>巾帼林</t>
  </si>
  <si>
    <t>永泰县城</t>
  </si>
  <si>
    <t>三八林</t>
  </si>
  <si>
    <t>东张南湖山青年素质拓展基地</t>
  </si>
  <si>
    <t>爱心林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</si>
</sst>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0.0_ "/>
  </numFmts>
  <fonts count="46">
    <font>
      <sz val="12"/>
      <name val="宋体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name val="宋体"/>
      <charset val="134"/>
    </font>
    <font>
      <b/>
      <sz val="14"/>
      <name val="宋体"/>
      <charset val="134"/>
    </font>
    <font>
      <sz val="9"/>
      <color rgb="FFFF0000"/>
      <name val="宋体"/>
      <charset val="134"/>
    </font>
    <font>
      <sz val="14"/>
      <color rgb="FFFF0000"/>
      <name val="宋体"/>
      <charset val="134"/>
    </font>
    <font>
      <sz val="12"/>
      <name val="Times New Roman"/>
      <charset val="134"/>
    </font>
    <font>
      <sz val="14"/>
      <color rgb="FFFF0000"/>
      <name val="Times New Roman"/>
      <charset val="134"/>
    </font>
    <font>
      <sz val="14"/>
      <color theme="1"/>
      <name val="Times New Roman"/>
      <charset val="134"/>
    </font>
    <font>
      <b/>
      <sz val="14"/>
      <color rgb="FF000000"/>
      <name val="Times New Roman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  <scheme val="minor"/>
    </font>
    <font>
      <b/>
      <sz val="12"/>
      <name val="Times New Roman"/>
      <charset val="134"/>
    </font>
    <font>
      <sz val="14"/>
      <name val="黑体"/>
      <charset val="134"/>
    </font>
    <font>
      <b/>
      <sz val="18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vertAlign val="superscript"/>
      <sz val="14"/>
      <name val="Times New Roman"/>
      <charset val="134"/>
    </font>
    <font>
      <sz val="14"/>
      <color indexed="8"/>
      <name val="宋体"/>
      <charset val="134"/>
    </font>
    <font>
      <b/>
      <sz val="14"/>
      <color indexed="8"/>
      <name val="Times New Roman"/>
      <charset val="134"/>
    </font>
    <font>
      <b/>
      <vertAlign val="superscript"/>
      <sz val="14"/>
      <color indexed="8"/>
      <name val="Times New Roman"/>
      <charset val="134"/>
    </font>
    <font>
      <b/>
      <sz val="18"/>
      <name val="宋体"/>
      <charset val="134"/>
    </font>
    <font>
      <sz val="14"/>
      <color indexed="8"/>
      <name val="Times New Roman"/>
      <charset val="134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17" borderId="7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6" borderId="73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77" applyNumberFormat="0" applyFill="0" applyAlignment="0" applyProtection="0">
      <alignment vertical="center"/>
    </xf>
    <xf numFmtId="0" fontId="29" fillId="0" borderId="7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7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" borderId="72" applyNumberFormat="0" applyAlignment="0" applyProtection="0">
      <alignment vertical="center"/>
    </xf>
    <xf numFmtId="0" fontId="27" fillId="3" borderId="75" applyNumberFormat="0" applyAlignment="0" applyProtection="0">
      <alignment vertical="center"/>
    </xf>
    <xf numFmtId="0" fontId="36" fillId="30" borderId="78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71" applyNumberFormat="0" applyFill="0" applyAlignment="0" applyProtection="0">
      <alignment vertical="center"/>
    </xf>
    <xf numFmtId="0" fontId="26" fillId="0" borderId="74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13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77" fontId="2" fillId="0" borderId="28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2" fillId="0" borderId="31" xfId="0" applyNumberFormat="1" applyFont="1" applyFill="1" applyBorder="1" applyAlignment="1">
      <alignment horizontal="center" vertical="center" wrapText="1"/>
    </xf>
    <xf numFmtId="177" fontId="2" fillId="0" borderId="32" xfId="0" applyNumberFormat="1" applyFont="1" applyFill="1" applyBorder="1" applyAlignment="1">
      <alignment horizontal="center" vertical="center" wrapText="1"/>
    </xf>
    <xf numFmtId="177" fontId="2" fillId="0" borderId="33" xfId="0" applyNumberFormat="1" applyFont="1" applyFill="1" applyBorder="1" applyAlignment="1">
      <alignment horizontal="center" vertical="center" wrapText="1"/>
    </xf>
    <xf numFmtId="177" fontId="2" fillId="0" borderId="34" xfId="0" applyNumberFormat="1" applyFont="1" applyFill="1" applyBorder="1" applyAlignment="1">
      <alignment horizontal="center" vertical="center" wrapText="1"/>
    </xf>
    <xf numFmtId="177" fontId="2" fillId="0" borderId="35" xfId="0" applyNumberFormat="1" applyFont="1" applyFill="1" applyBorder="1" applyAlignment="1">
      <alignment horizontal="center" vertical="center" wrapText="1"/>
    </xf>
    <xf numFmtId="177" fontId="2" fillId="0" borderId="36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2" fillId="0" borderId="2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1" fillId="0" borderId="38" xfId="0" applyNumberFormat="1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177" fontId="2" fillId="0" borderId="38" xfId="0" applyNumberFormat="1" applyFont="1" applyFill="1" applyBorder="1" applyAlignment="1">
      <alignment horizontal="center" vertical="center" wrapText="1"/>
    </xf>
    <xf numFmtId="177" fontId="2" fillId="0" borderId="16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77" fontId="2" fillId="0" borderId="43" xfId="0" applyNumberFormat="1" applyFont="1" applyFill="1" applyBorder="1" applyAlignment="1">
      <alignment horizontal="center" vertical="center" wrapText="1"/>
    </xf>
    <xf numFmtId="177" fontId="2" fillId="0" borderId="44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177" fontId="2" fillId="0" borderId="29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2" fillId="0" borderId="41" xfId="0" applyNumberFormat="1" applyFont="1" applyFill="1" applyBorder="1" applyAlignment="1">
      <alignment horizontal="center" vertical="center" wrapText="1"/>
    </xf>
    <xf numFmtId="177" fontId="2" fillId="0" borderId="3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177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Alignment="1">
      <alignment vertical="center" wrapText="1"/>
    </xf>
    <xf numFmtId="0" fontId="4" fillId="0" borderId="29" xfId="0" applyFont="1" applyBorder="1" applyAlignment="1">
      <alignment vertical="center"/>
    </xf>
    <xf numFmtId="177" fontId="2" fillId="0" borderId="45" xfId="0" applyNumberFormat="1" applyFont="1" applyFill="1" applyBorder="1" applyAlignment="1">
      <alignment horizontal="center" vertical="center" wrapText="1"/>
    </xf>
    <xf numFmtId="177" fontId="2" fillId="0" borderId="15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23" xfId="0" applyNumberFormat="1" applyFont="1" applyFill="1" applyBorder="1" applyAlignment="1">
      <alignment horizontal="center" vertical="center" wrapText="1"/>
    </xf>
    <xf numFmtId="177" fontId="2" fillId="0" borderId="23" xfId="0" applyNumberFormat="1" applyFont="1" applyFill="1" applyBorder="1" applyAlignment="1">
      <alignment horizontal="center" vertical="center" wrapText="1"/>
    </xf>
    <xf numFmtId="177" fontId="12" fillId="0" borderId="12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3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7" fontId="2" fillId="0" borderId="46" xfId="0" applyNumberFormat="1" applyFont="1" applyFill="1" applyBorder="1" applyAlignment="1">
      <alignment horizontal="center" vertical="center"/>
    </xf>
    <xf numFmtId="177" fontId="4" fillId="0" borderId="46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47" xfId="0" applyNumberFormat="1" applyFont="1" applyFill="1" applyBorder="1" applyAlignment="1">
      <alignment horizontal="center" vertical="center"/>
    </xf>
    <xf numFmtId="177" fontId="4" fillId="0" borderId="47" xfId="0" applyNumberFormat="1" applyFont="1" applyFill="1" applyBorder="1" applyAlignment="1">
      <alignment horizontal="center" vertical="center"/>
    </xf>
    <xf numFmtId="177" fontId="4" fillId="0" borderId="29" xfId="0" applyNumberFormat="1" applyFont="1" applyFill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2" fillId="0" borderId="42" xfId="0" applyNumberFormat="1" applyFont="1" applyFill="1" applyBorder="1" applyAlignment="1">
      <alignment horizontal="center" vertical="center" wrapText="1"/>
    </xf>
    <xf numFmtId="177" fontId="2" fillId="0" borderId="21" xfId="0" applyNumberFormat="1" applyFont="1" applyFill="1" applyBorder="1" applyAlignment="1">
      <alignment horizontal="center" vertical="center" wrapText="1"/>
    </xf>
    <xf numFmtId="177" fontId="2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23" xfId="0" applyFont="1" applyBorder="1">
      <alignment vertical="center"/>
    </xf>
    <xf numFmtId="177" fontId="2" fillId="0" borderId="31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177" fontId="2" fillId="0" borderId="50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177" fontId="16" fillId="0" borderId="9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3" fillId="0" borderId="29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center" vertical="center" wrapText="1"/>
    </xf>
    <xf numFmtId="177" fontId="1" fillId="0" borderId="4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8" fontId="1" fillId="0" borderId="13" xfId="0" applyNumberFormat="1" applyFont="1" applyFill="1" applyBorder="1" applyAlignment="1">
      <alignment horizontal="center" vertical="center" wrapText="1"/>
    </xf>
    <xf numFmtId="177" fontId="2" fillId="0" borderId="29" xfId="0" applyNumberFormat="1" applyFont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51" xfId="0" applyNumberFormat="1" applyFont="1" applyFill="1" applyBorder="1" applyAlignment="1">
      <alignment horizontal="center" vertical="center" wrapText="1"/>
    </xf>
    <xf numFmtId="177" fontId="3" fillId="0" borderId="52" xfId="0" applyNumberFormat="1" applyFont="1" applyFill="1" applyBorder="1" applyAlignment="1">
      <alignment horizontal="center" vertical="center" wrapText="1"/>
    </xf>
    <xf numFmtId="177" fontId="1" fillId="0" borderId="22" xfId="0" applyNumberFormat="1" applyFont="1" applyFill="1" applyBorder="1" applyAlignment="1">
      <alignment horizontal="center" vertical="center" wrapText="1"/>
    </xf>
    <xf numFmtId="177" fontId="1" fillId="0" borderId="39" xfId="0" applyNumberFormat="1" applyFont="1" applyFill="1" applyBorder="1" applyAlignment="1">
      <alignment horizontal="center" vertical="center" wrapText="1"/>
    </xf>
    <xf numFmtId="178" fontId="1" fillId="0" borderId="39" xfId="0" applyNumberFormat="1" applyFont="1" applyFill="1" applyBorder="1" applyAlignment="1">
      <alignment horizontal="center" vertical="center" wrapText="1"/>
    </xf>
    <xf numFmtId="177" fontId="1" fillId="0" borderId="15" xfId="0" applyNumberFormat="1" applyFont="1" applyFill="1" applyBorder="1" applyAlignment="1">
      <alignment horizontal="center" vertical="center" wrapText="1"/>
    </xf>
    <xf numFmtId="177" fontId="1" fillId="0" borderId="40" xfId="0" applyNumberFormat="1" applyFont="1" applyFill="1" applyBorder="1" applyAlignment="1">
      <alignment horizontal="center" vertical="center" wrapText="1"/>
    </xf>
    <xf numFmtId="178" fontId="1" fillId="0" borderId="40" xfId="0" applyNumberFormat="1" applyFont="1" applyFill="1" applyBorder="1" applyAlignment="1">
      <alignment horizontal="center" vertical="center" wrapText="1"/>
    </xf>
    <xf numFmtId="177" fontId="1" fillId="0" borderId="30" xfId="0" applyNumberFormat="1" applyFont="1" applyFill="1" applyBorder="1" applyAlignment="1">
      <alignment horizontal="center" vertical="center" wrapText="1"/>
    </xf>
    <xf numFmtId="177" fontId="3" fillId="0" borderId="39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30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1" fillId="0" borderId="53" xfId="0" applyNumberFormat="1" applyFont="1" applyFill="1" applyBorder="1" applyAlignment="1">
      <alignment horizontal="center" vertical="center" wrapText="1"/>
    </xf>
    <xf numFmtId="177" fontId="1" fillId="0" borderId="54" xfId="0" applyNumberFormat="1" applyFont="1" applyFill="1" applyBorder="1" applyAlignment="1">
      <alignment horizontal="center" vertical="center" wrapText="1"/>
    </xf>
    <xf numFmtId="177" fontId="1" fillId="0" borderId="55" xfId="0" applyNumberFormat="1" applyFont="1" applyFill="1" applyBorder="1" applyAlignment="1">
      <alignment horizontal="center" vertical="center" wrapText="1"/>
    </xf>
    <xf numFmtId="177" fontId="1" fillId="0" borderId="56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77" fontId="3" fillId="0" borderId="57" xfId="0" applyNumberFormat="1" applyFont="1" applyFill="1" applyBorder="1" applyAlignment="1">
      <alignment horizontal="center" vertical="center" wrapText="1"/>
    </xf>
    <xf numFmtId="177" fontId="3" fillId="0" borderId="58" xfId="0" applyNumberFormat="1" applyFont="1" applyFill="1" applyBorder="1" applyAlignment="1">
      <alignment horizontal="center" vertical="center" wrapText="1"/>
    </xf>
    <xf numFmtId="177" fontId="3" fillId="0" borderId="40" xfId="0" applyNumberFormat="1" applyFont="1" applyFill="1" applyBorder="1" applyAlignment="1">
      <alignment horizontal="center" vertical="center" wrapText="1"/>
    </xf>
    <xf numFmtId="177" fontId="3" fillId="0" borderId="59" xfId="0" applyNumberFormat="1" applyFont="1" applyFill="1" applyBorder="1" applyAlignment="1">
      <alignment horizontal="center" vertical="center" wrapText="1"/>
    </xf>
    <xf numFmtId="177" fontId="3" fillId="0" borderId="45" xfId="0" applyNumberFormat="1" applyFont="1" applyFill="1" applyBorder="1" applyAlignment="1">
      <alignment horizontal="center" vertical="center" wrapText="1"/>
    </xf>
    <xf numFmtId="177" fontId="3" fillId="0" borderId="60" xfId="0" applyNumberFormat="1" applyFont="1" applyFill="1" applyBorder="1" applyAlignment="1">
      <alignment horizontal="center" vertical="center" wrapText="1"/>
    </xf>
    <xf numFmtId="177" fontId="1" fillId="0" borderId="60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 wrapText="1"/>
    </xf>
    <xf numFmtId="178" fontId="2" fillId="0" borderId="2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177" fontId="2" fillId="0" borderId="62" xfId="0" applyNumberFormat="1" applyFont="1" applyFill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center" vertical="center" wrapText="1"/>
    </xf>
    <xf numFmtId="177" fontId="4" fillId="0" borderId="40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2" fillId="0" borderId="40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2" fillId="0" borderId="46" xfId="0" applyNumberFormat="1" applyFont="1" applyFill="1" applyBorder="1" applyAlignment="1">
      <alignment horizontal="center" vertical="center" wrapText="1"/>
    </xf>
    <xf numFmtId="177" fontId="2" fillId="0" borderId="63" xfId="0" applyNumberFormat="1" applyFont="1" applyFill="1" applyBorder="1" applyAlignment="1">
      <alignment horizontal="center" vertical="center" wrapText="1"/>
    </xf>
    <xf numFmtId="177" fontId="2" fillId="0" borderId="47" xfId="0" applyNumberFormat="1" applyFont="1" applyFill="1" applyBorder="1" applyAlignment="1">
      <alignment vertical="center" wrapText="1"/>
    </xf>
    <xf numFmtId="177" fontId="2" fillId="0" borderId="47" xfId="0" applyNumberFormat="1" applyFont="1" applyFill="1" applyBorder="1" applyAlignment="1">
      <alignment horizontal="center" vertical="center" wrapText="1"/>
    </xf>
    <xf numFmtId="177" fontId="2" fillId="0" borderId="64" xfId="0" applyNumberFormat="1" applyFont="1" applyFill="1" applyBorder="1" applyAlignment="1">
      <alignment horizontal="center" vertical="center" wrapText="1"/>
    </xf>
    <xf numFmtId="177" fontId="2" fillId="0" borderId="65" xfId="0" applyNumberFormat="1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177" fontId="2" fillId="0" borderId="66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444"/>
  <sheetViews>
    <sheetView topLeftCell="A251" workbookViewId="0">
      <selection activeCell="F257" sqref="F257"/>
    </sheetView>
  </sheetViews>
  <sheetFormatPr defaultColWidth="9" defaultRowHeight="20.1" customHeight="1"/>
  <cols>
    <col min="1" max="1" width="5.5" style="1" customWidth="1"/>
    <col min="2" max="2" width="10.375" style="2" customWidth="1"/>
    <col min="3" max="3" width="37" style="2" customWidth="1"/>
    <col min="4" max="4" width="14.125" style="167" customWidth="1"/>
    <col min="5" max="5" width="14.375" style="2" customWidth="1"/>
    <col min="6" max="6" width="13" style="2" customWidth="1"/>
    <col min="7" max="7" width="12.125" style="2" customWidth="1"/>
    <col min="8" max="8" width="11" style="2" customWidth="1"/>
    <col min="9" max="9" width="16.875" style="2" customWidth="1"/>
    <col min="10" max="10" width="44" style="2" customWidth="1"/>
    <col min="11" max="255" width="9" style="2"/>
  </cols>
  <sheetData>
    <row r="1" customHeight="1" spans="1:2">
      <c r="A1" s="227" t="s">
        <v>0</v>
      </c>
      <c r="B1" s="228"/>
    </row>
    <row r="2" ht="27" customHeight="1" spans="1:10">
      <c r="A2" s="229" t="s">
        <v>1</v>
      </c>
      <c r="B2" s="229"/>
      <c r="C2" s="229"/>
      <c r="D2" s="229"/>
      <c r="E2" s="229"/>
      <c r="F2" s="229"/>
      <c r="G2" s="229"/>
      <c r="H2" s="229"/>
      <c r="I2" s="229"/>
      <c r="J2" s="229"/>
    </row>
    <row r="3" ht="23.1" customHeight="1" spans="1:9">
      <c r="A3" s="168" t="s">
        <v>2</v>
      </c>
      <c r="B3" s="156"/>
      <c r="C3" s="156"/>
      <c r="F3" s="97"/>
      <c r="G3" s="97"/>
      <c r="H3" s="75" t="s">
        <v>3</v>
      </c>
      <c r="I3" s="75"/>
    </row>
    <row r="4" customHeight="1" spans="1:9">
      <c r="A4" s="230" t="s">
        <v>4</v>
      </c>
      <c r="B4" s="35" t="s">
        <v>5</v>
      </c>
      <c r="C4" s="35" t="s">
        <v>6</v>
      </c>
      <c r="D4" s="16" t="s">
        <v>7</v>
      </c>
      <c r="E4" s="20" t="s">
        <v>8</v>
      </c>
      <c r="F4" s="17" t="s">
        <v>9</v>
      </c>
      <c r="G4" s="18"/>
      <c r="H4" s="19"/>
      <c r="I4" s="16" t="s">
        <v>10</v>
      </c>
    </row>
    <row r="5" customHeight="1" spans="1:10">
      <c r="A5" s="231"/>
      <c r="B5" s="41"/>
      <c r="C5" s="41"/>
      <c r="D5" s="38"/>
      <c r="E5" s="20" t="s">
        <v>11</v>
      </c>
      <c r="F5" s="41" t="s">
        <v>12</v>
      </c>
      <c r="G5" s="41" t="s">
        <v>13</v>
      </c>
      <c r="H5" s="41" t="s">
        <v>14</v>
      </c>
      <c r="I5" s="38"/>
      <c r="J5" s="55"/>
    </row>
    <row r="6" customHeight="1" spans="1:10">
      <c r="A6" s="9">
        <v>1</v>
      </c>
      <c r="B6" s="232" t="s">
        <v>15</v>
      </c>
      <c r="C6" s="233" t="s">
        <v>16</v>
      </c>
      <c r="D6" s="233">
        <f t="shared" ref="D6:D11" si="0">SUM(F6:H6)</f>
        <v>13.29</v>
      </c>
      <c r="E6" s="233" t="s">
        <v>17</v>
      </c>
      <c r="F6" s="84">
        <v>6.65</v>
      </c>
      <c r="G6" s="84">
        <v>6.64</v>
      </c>
      <c r="H6" s="233"/>
      <c r="I6" s="233" t="s">
        <v>18</v>
      </c>
      <c r="J6" s="55"/>
    </row>
    <row r="7" customHeight="1" spans="1:10">
      <c r="A7" s="9">
        <v>2</v>
      </c>
      <c r="B7" s="234"/>
      <c r="C7" s="233" t="s">
        <v>19</v>
      </c>
      <c r="D7" s="233">
        <f t="shared" si="0"/>
        <v>13.3</v>
      </c>
      <c r="E7" s="233" t="s">
        <v>20</v>
      </c>
      <c r="F7" s="235">
        <v>4.5</v>
      </c>
      <c r="G7" s="235">
        <v>4.4</v>
      </c>
      <c r="H7" s="235">
        <v>4.4</v>
      </c>
      <c r="I7" s="233" t="s">
        <v>21</v>
      </c>
      <c r="J7" s="55"/>
    </row>
    <row r="8" customHeight="1" spans="1:10">
      <c r="A8" s="9">
        <v>3</v>
      </c>
      <c r="B8" s="233" t="s">
        <v>22</v>
      </c>
      <c r="C8" s="233" t="s">
        <v>23</v>
      </c>
      <c r="D8" s="233">
        <f t="shared" si="0"/>
        <v>15.8</v>
      </c>
      <c r="E8" s="233" t="s">
        <v>17</v>
      </c>
      <c r="F8" s="233">
        <v>3.1</v>
      </c>
      <c r="G8" s="233">
        <v>3.6</v>
      </c>
      <c r="H8" s="233">
        <v>9.1</v>
      </c>
      <c r="I8" s="233" t="s">
        <v>24</v>
      </c>
      <c r="J8" s="55"/>
    </row>
    <row r="9" customHeight="1" spans="1:10">
      <c r="A9" s="9">
        <v>4</v>
      </c>
      <c r="B9" s="232" t="s">
        <v>25</v>
      </c>
      <c r="C9" s="236" t="s">
        <v>26</v>
      </c>
      <c r="D9" s="233">
        <f t="shared" si="0"/>
        <v>18</v>
      </c>
      <c r="E9" s="233" t="s">
        <v>17</v>
      </c>
      <c r="F9" s="233">
        <v>18</v>
      </c>
      <c r="G9" s="233"/>
      <c r="H9" s="233"/>
      <c r="I9" s="232" t="s">
        <v>27</v>
      </c>
      <c r="J9" s="55"/>
    </row>
    <row r="10" customHeight="1" spans="1:10">
      <c r="A10" s="9">
        <v>5</v>
      </c>
      <c r="B10" s="237"/>
      <c r="C10" s="238" t="s">
        <v>28</v>
      </c>
      <c r="D10" s="233">
        <f t="shared" si="0"/>
        <v>1</v>
      </c>
      <c r="E10" s="233" t="s">
        <v>20</v>
      </c>
      <c r="F10" s="233">
        <v>1</v>
      </c>
      <c r="G10" s="233"/>
      <c r="H10" s="84"/>
      <c r="I10" s="234"/>
      <c r="J10" s="55"/>
    </row>
    <row r="11" ht="21" customHeight="1" spans="1:9">
      <c r="A11" s="9">
        <v>6</v>
      </c>
      <c r="B11" s="234"/>
      <c r="C11" s="238" t="s">
        <v>29</v>
      </c>
      <c r="D11" s="233">
        <f t="shared" si="0"/>
        <v>1</v>
      </c>
      <c r="E11" s="239" t="s">
        <v>20</v>
      </c>
      <c r="F11" s="233">
        <v>0.2</v>
      </c>
      <c r="G11" s="233">
        <v>0.5</v>
      </c>
      <c r="H11" s="233">
        <v>0.3</v>
      </c>
      <c r="I11" s="132" t="s">
        <v>30</v>
      </c>
    </row>
    <row r="12" ht="21" customHeight="1" spans="1:9">
      <c r="A12" s="9">
        <v>7</v>
      </c>
      <c r="B12" s="240"/>
      <c r="C12" s="241" t="s">
        <v>31</v>
      </c>
      <c r="D12" s="233">
        <v>60</v>
      </c>
      <c r="E12" s="241" t="s">
        <v>32</v>
      </c>
      <c r="F12" s="235">
        <v>20</v>
      </c>
      <c r="G12" s="235">
        <v>20</v>
      </c>
      <c r="H12" s="235">
        <v>20</v>
      </c>
      <c r="I12" s="244"/>
    </row>
    <row r="13" s="2" customFormat="1" customHeight="1" spans="1:9">
      <c r="A13" s="9">
        <v>8</v>
      </c>
      <c r="B13" s="24" t="s">
        <v>33</v>
      </c>
      <c r="C13" s="242" t="s">
        <v>34</v>
      </c>
      <c r="D13" s="84">
        <f t="shared" ref="D13:D29" si="1">SUM(F13:H13)</f>
        <v>35.88</v>
      </c>
      <c r="E13" s="171" t="s">
        <v>17</v>
      </c>
      <c r="F13" s="84">
        <v>35.88</v>
      </c>
      <c r="G13" s="84"/>
      <c r="H13" s="178"/>
      <c r="I13" s="94" t="s">
        <v>35</v>
      </c>
    </row>
    <row r="14" s="2" customFormat="1" customHeight="1" spans="1:256">
      <c r="A14" s="9">
        <v>9</v>
      </c>
      <c r="B14" s="48"/>
      <c r="C14" s="242" t="s">
        <v>36</v>
      </c>
      <c r="D14" s="84">
        <f t="shared" si="1"/>
        <v>25.51</v>
      </c>
      <c r="E14" s="171" t="s">
        <v>17</v>
      </c>
      <c r="F14" s="84">
        <v>25.51</v>
      </c>
      <c r="G14" s="84"/>
      <c r="H14" s="178"/>
      <c r="I14" s="247"/>
      <c r="IV14"/>
    </row>
    <row r="15" s="2" customFormat="1" customHeight="1" spans="1:256">
      <c r="A15" s="9">
        <v>10</v>
      </c>
      <c r="B15" s="48"/>
      <c r="C15" s="242" t="s">
        <v>37</v>
      </c>
      <c r="D15" s="84">
        <f t="shared" si="1"/>
        <v>2.02</v>
      </c>
      <c r="E15" s="235" t="s">
        <v>17</v>
      </c>
      <c r="F15" s="84">
        <v>2.02</v>
      </c>
      <c r="G15" s="84"/>
      <c r="H15" s="178"/>
      <c r="I15" s="247"/>
      <c r="IV15"/>
    </row>
    <row r="16" s="2" customFormat="1" customHeight="1" spans="1:256">
      <c r="A16" s="9">
        <v>11</v>
      </c>
      <c r="B16" s="48"/>
      <c r="C16" s="171" t="s">
        <v>38</v>
      </c>
      <c r="D16" s="84">
        <f t="shared" si="1"/>
        <v>4.21</v>
      </c>
      <c r="E16" s="235" t="s">
        <v>17</v>
      </c>
      <c r="F16" s="84">
        <v>2</v>
      </c>
      <c r="G16" s="84">
        <v>2.21</v>
      </c>
      <c r="H16" s="178"/>
      <c r="I16" s="247"/>
      <c r="IV16"/>
    </row>
    <row r="17" s="2" customFormat="1" customHeight="1" spans="1:256">
      <c r="A17" s="9">
        <v>12</v>
      </c>
      <c r="B17" s="48"/>
      <c r="C17" s="171" t="s">
        <v>39</v>
      </c>
      <c r="D17" s="84">
        <f t="shared" si="1"/>
        <v>2.56</v>
      </c>
      <c r="E17" s="235" t="s">
        <v>17</v>
      </c>
      <c r="F17" s="84">
        <v>2.56</v>
      </c>
      <c r="G17" s="84"/>
      <c r="H17" s="178"/>
      <c r="I17" s="247"/>
      <c r="IV17"/>
    </row>
    <row r="18" s="2" customFormat="1" customHeight="1" spans="1:256">
      <c r="A18" s="9">
        <v>13</v>
      </c>
      <c r="B18" s="48"/>
      <c r="C18" s="236" t="s">
        <v>40</v>
      </c>
      <c r="D18" s="84">
        <f t="shared" si="1"/>
        <v>2.63</v>
      </c>
      <c r="E18" s="239" t="s">
        <v>17</v>
      </c>
      <c r="F18" s="84">
        <v>1</v>
      </c>
      <c r="G18" s="84">
        <v>1.63</v>
      </c>
      <c r="H18" s="178"/>
      <c r="I18" s="247"/>
      <c r="IV18"/>
    </row>
    <row r="19" s="2" customFormat="1" customHeight="1" spans="1:256">
      <c r="A19" s="9">
        <v>14</v>
      </c>
      <c r="B19" s="48"/>
      <c r="C19" s="84" t="s">
        <v>41</v>
      </c>
      <c r="D19" s="84">
        <f t="shared" si="1"/>
        <v>8.26</v>
      </c>
      <c r="E19" s="235" t="s">
        <v>17</v>
      </c>
      <c r="F19" s="84">
        <v>8.26</v>
      </c>
      <c r="G19" s="84"/>
      <c r="H19" s="84"/>
      <c r="I19" s="247"/>
      <c r="IV19"/>
    </row>
    <row r="20" s="2" customFormat="1" customHeight="1" spans="1:256">
      <c r="A20" s="9">
        <v>15</v>
      </c>
      <c r="B20" s="48"/>
      <c r="C20" s="84" t="s">
        <v>42</v>
      </c>
      <c r="D20" s="84">
        <f t="shared" si="1"/>
        <v>3.94</v>
      </c>
      <c r="E20" s="235" t="s">
        <v>17</v>
      </c>
      <c r="F20" s="84">
        <v>1</v>
      </c>
      <c r="G20" s="84">
        <v>1</v>
      </c>
      <c r="H20" s="84">
        <v>1.94</v>
      </c>
      <c r="I20" s="247"/>
      <c r="IV20"/>
    </row>
    <row r="21" s="2" customFormat="1" customHeight="1" spans="1:256">
      <c r="A21" s="9">
        <v>16</v>
      </c>
      <c r="B21" s="26"/>
      <c r="C21" s="84" t="s">
        <v>43</v>
      </c>
      <c r="D21" s="84">
        <f t="shared" si="1"/>
        <v>1.51</v>
      </c>
      <c r="E21" s="235" t="s">
        <v>17</v>
      </c>
      <c r="F21" s="84">
        <v>1.51</v>
      </c>
      <c r="G21" s="84"/>
      <c r="H21" s="84"/>
      <c r="I21" s="95"/>
      <c r="IV21"/>
    </row>
    <row r="22" s="2" customFormat="1" customHeight="1" spans="1:256">
      <c r="A22" s="9">
        <v>17</v>
      </c>
      <c r="B22" s="24" t="s">
        <v>44</v>
      </c>
      <c r="C22" s="85" t="s">
        <v>45</v>
      </c>
      <c r="D22" s="84">
        <f t="shared" si="1"/>
        <v>3</v>
      </c>
      <c r="E22" s="235" t="s">
        <v>17</v>
      </c>
      <c r="F22" s="84">
        <v>3</v>
      </c>
      <c r="G22" s="84"/>
      <c r="H22" s="84"/>
      <c r="I22" s="24" t="s">
        <v>46</v>
      </c>
      <c r="IV22"/>
    </row>
    <row r="23" s="2" customFormat="1" customHeight="1" spans="1:256">
      <c r="A23" s="9">
        <v>18</v>
      </c>
      <c r="B23" s="48"/>
      <c r="C23" s="85" t="s">
        <v>47</v>
      </c>
      <c r="D23" s="84">
        <f t="shared" si="1"/>
        <v>5</v>
      </c>
      <c r="E23" s="84" t="s">
        <v>17</v>
      </c>
      <c r="F23" s="84">
        <v>5</v>
      </c>
      <c r="G23" s="84"/>
      <c r="H23" s="84"/>
      <c r="I23" s="48"/>
      <c r="IV23"/>
    </row>
    <row r="24" s="2" customFormat="1" customHeight="1" spans="1:256">
      <c r="A24" s="9">
        <v>19</v>
      </c>
      <c r="B24" s="48"/>
      <c r="C24" s="85" t="s">
        <v>48</v>
      </c>
      <c r="D24" s="84">
        <f t="shared" si="1"/>
        <v>42</v>
      </c>
      <c r="E24" s="235" t="s">
        <v>17</v>
      </c>
      <c r="F24" s="84">
        <v>42</v>
      </c>
      <c r="G24" s="84"/>
      <c r="H24" s="84"/>
      <c r="I24" s="48"/>
      <c r="IV24"/>
    </row>
    <row r="25" s="2" customFormat="1" customHeight="1" spans="1:256">
      <c r="A25" s="9">
        <v>20</v>
      </c>
      <c r="B25" s="26"/>
      <c r="C25" s="85" t="s">
        <v>49</v>
      </c>
      <c r="D25" s="84">
        <f t="shared" si="1"/>
        <v>3</v>
      </c>
      <c r="E25" s="235" t="s">
        <v>17</v>
      </c>
      <c r="F25" s="84"/>
      <c r="G25" s="84"/>
      <c r="H25" s="84">
        <v>3</v>
      </c>
      <c r="I25" s="26"/>
      <c r="IV25"/>
    </row>
    <row r="26" s="2" customFormat="1" customHeight="1" spans="1:256">
      <c r="A26" s="9">
        <v>21</v>
      </c>
      <c r="B26" s="24" t="s">
        <v>50</v>
      </c>
      <c r="C26" s="84" t="s">
        <v>51</v>
      </c>
      <c r="D26" s="84">
        <f t="shared" si="1"/>
        <v>14.91</v>
      </c>
      <c r="E26" s="235" t="s">
        <v>17</v>
      </c>
      <c r="F26" s="84">
        <v>14.91</v>
      </c>
      <c r="G26" s="84"/>
      <c r="H26" s="84"/>
      <c r="I26" s="94" t="s">
        <v>52</v>
      </c>
      <c r="IV26"/>
    </row>
    <row r="27" s="2" customFormat="1" customHeight="1" spans="1:256">
      <c r="A27" s="9">
        <v>22</v>
      </c>
      <c r="B27" s="48"/>
      <c r="C27" s="84" t="s">
        <v>53</v>
      </c>
      <c r="D27" s="84">
        <f t="shared" si="1"/>
        <v>9.24</v>
      </c>
      <c r="E27" s="84" t="s">
        <v>17</v>
      </c>
      <c r="F27" s="84"/>
      <c r="G27" s="84">
        <v>9.24</v>
      </c>
      <c r="H27" s="84"/>
      <c r="I27" s="247"/>
      <c r="IV27"/>
    </row>
    <row r="28" s="2" customFormat="1" customHeight="1" spans="1:256">
      <c r="A28" s="9">
        <v>23</v>
      </c>
      <c r="B28" s="48"/>
      <c r="C28" s="84" t="s">
        <v>54</v>
      </c>
      <c r="D28" s="84">
        <f t="shared" si="1"/>
        <v>9.08</v>
      </c>
      <c r="E28" s="84" t="s">
        <v>17</v>
      </c>
      <c r="F28" s="84"/>
      <c r="G28" s="84">
        <v>9.08</v>
      </c>
      <c r="H28" s="84"/>
      <c r="I28" s="247"/>
      <c r="IV28"/>
    </row>
    <row r="29" s="2" customFormat="1" customHeight="1" spans="1:256">
      <c r="A29" s="9">
        <v>24</v>
      </c>
      <c r="B29" s="48"/>
      <c r="C29" s="84" t="s">
        <v>55</v>
      </c>
      <c r="D29" s="84">
        <f t="shared" si="1"/>
        <v>2.2</v>
      </c>
      <c r="E29" s="84" t="s">
        <v>17</v>
      </c>
      <c r="F29" s="84"/>
      <c r="G29" s="84"/>
      <c r="H29" s="84">
        <v>2.2</v>
      </c>
      <c r="I29" s="95"/>
      <c r="IV29"/>
    </row>
    <row r="30" s="2" customFormat="1" customHeight="1" spans="1:256">
      <c r="A30" s="9">
        <v>25</v>
      </c>
      <c r="B30" s="24" t="s">
        <v>56</v>
      </c>
      <c r="C30" s="84" t="s">
        <v>57</v>
      </c>
      <c r="D30" s="84">
        <v>2</v>
      </c>
      <c r="E30" s="235" t="s">
        <v>17</v>
      </c>
      <c r="F30" s="84">
        <v>1</v>
      </c>
      <c r="G30" s="84">
        <v>1</v>
      </c>
      <c r="H30" s="84"/>
      <c r="I30" s="94" t="s">
        <v>58</v>
      </c>
      <c r="IV30"/>
    </row>
    <row r="31" s="2" customFormat="1" customHeight="1" spans="1:256">
      <c r="A31" s="9">
        <v>26</v>
      </c>
      <c r="B31" s="48"/>
      <c r="C31" s="171" t="s">
        <v>59</v>
      </c>
      <c r="D31" s="84">
        <v>17.24</v>
      </c>
      <c r="E31" s="235" t="s">
        <v>17</v>
      </c>
      <c r="F31" s="84">
        <v>10</v>
      </c>
      <c r="G31" s="84">
        <v>7.24</v>
      </c>
      <c r="H31" s="84"/>
      <c r="I31" s="247"/>
      <c r="IV31"/>
    </row>
    <row r="32" s="2" customFormat="1" customHeight="1" spans="1:256">
      <c r="A32" s="9">
        <v>27</v>
      </c>
      <c r="B32" s="48"/>
      <c r="C32" s="171" t="s">
        <v>60</v>
      </c>
      <c r="D32" s="84">
        <f t="shared" ref="D32:D41" si="2">SUM(F32:H32)</f>
        <v>28</v>
      </c>
      <c r="E32" s="235" t="s">
        <v>20</v>
      </c>
      <c r="F32" s="84">
        <v>10</v>
      </c>
      <c r="G32" s="84">
        <v>10</v>
      </c>
      <c r="H32" s="84">
        <v>8</v>
      </c>
      <c r="I32" s="247"/>
      <c r="IV32"/>
    </row>
    <row r="33" s="2" customFormat="1" customHeight="1" spans="1:256">
      <c r="A33" s="9">
        <v>28</v>
      </c>
      <c r="B33" s="26"/>
      <c r="C33" s="171" t="s">
        <v>61</v>
      </c>
      <c r="D33" s="84">
        <f t="shared" si="2"/>
        <v>6.22</v>
      </c>
      <c r="E33" s="235" t="s">
        <v>17</v>
      </c>
      <c r="F33" s="84">
        <v>2.22</v>
      </c>
      <c r="G33" s="84">
        <v>2</v>
      </c>
      <c r="H33" s="84">
        <v>2</v>
      </c>
      <c r="I33" s="95"/>
      <c r="IV33"/>
    </row>
    <row r="34" s="2" customFormat="1" customHeight="1" spans="1:256">
      <c r="A34" s="9">
        <v>29</v>
      </c>
      <c r="B34" s="24" t="s">
        <v>62</v>
      </c>
      <c r="C34" s="171" t="s">
        <v>63</v>
      </c>
      <c r="D34" s="84">
        <f t="shared" si="2"/>
        <v>0.99</v>
      </c>
      <c r="E34" s="235" t="s">
        <v>64</v>
      </c>
      <c r="F34" s="84">
        <v>0.99</v>
      </c>
      <c r="G34" s="84"/>
      <c r="H34" s="84"/>
      <c r="I34" s="94" t="s">
        <v>65</v>
      </c>
      <c r="IV34"/>
    </row>
    <row r="35" s="2" customFormat="1" customHeight="1" spans="1:256">
      <c r="A35" s="9">
        <v>30</v>
      </c>
      <c r="B35" s="48"/>
      <c r="C35" s="111" t="s">
        <v>66</v>
      </c>
      <c r="D35" s="84">
        <f t="shared" si="2"/>
        <v>0.25</v>
      </c>
      <c r="E35" s="235" t="s">
        <v>64</v>
      </c>
      <c r="F35" s="84">
        <v>0.25</v>
      </c>
      <c r="G35" s="84"/>
      <c r="H35" s="84"/>
      <c r="I35" s="247"/>
      <c r="IV35"/>
    </row>
    <row r="36" s="2" customFormat="1" customHeight="1" spans="1:256">
      <c r="A36" s="9">
        <v>31</v>
      </c>
      <c r="B36" s="26"/>
      <c r="C36" s="171" t="s">
        <v>67</v>
      </c>
      <c r="D36" s="84">
        <f t="shared" si="2"/>
        <v>4.07</v>
      </c>
      <c r="E36" s="235" t="s">
        <v>17</v>
      </c>
      <c r="F36" s="84"/>
      <c r="G36" s="84">
        <v>2</v>
      </c>
      <c r="H36" s="84">
        <v>2.07</v>
      </c>
      <c r="I36" s="95"/>
      <c r="J36" s="251"/>
      <c r="IV36"/>
    </row>
    <row r="37" s="2" customFormat="1" customHeight="1" spans="1:256">
      <c r="A37" s="9">
        <v>32</v>
      </c>
      <c r="B37" s="24" t="s">
        <v>68</v>
      </c>
      <c r="C37" s="171" t="s">
        <v>69</v>
      </c>
      <c r="D37" s="84">
        <f t="shared" si="2"/>
        <v>10</v>
      </c>
      <c r="E37" s="235" t="s">
        <v>17</v>
      </c>
      <c r="F37" s="84">
        <v>10</v>
      </c>
      <c r="G37" s="84"/>
      <c r="H37" s="84"/>
      <c r="I37" s="94" t="s">
        <v>70</v>
      </c>
      <c r="IV37"/>
    </row>
    <row r="38" s="2" customFormat="1" customHeight="1" spans="1:256">
      <c r="A38" s="9">
        <v>33</v>
      </c>
      <c r="B38" s="48"/>
      <c r="C38" s="171" t="s">
        <v>71</v>
      </c>
      <c r="D38" s="84">
        <f t="shared" si="2"/>
        <v>28.11</v>
      </c>
      <c r="E38" s="235" t="s">
        <v>17</v>
      </c>
      <c r="F38" s="84"/>
      <c r="G38" s="84">
        <v>12</v>
      </c>
      <c r="H38" s="84">
        <v>16.11</v>
      </c>
      <c r="I38" s="247"/>
      <c r="IV38"/>
    </row>
    <row r="39" s="2" customFormat="1" customHeight="1" spans="1:256">
      <c r="A39" s="9">
        <v>34</v>
      </c>
      <c r="B39" s="26"/>
      <c r="C39" s="171" t="s">
        <v>72</v>
      </c>
      <c r="D39" s="84">
        <f t="shared" si="2"/>
        <v>10.35</v>
      </c>
      <c r="E39" s="235" t="s">
        <v>17</v>
      </c>
      <c r="F39" s="84"/>
      <c r="G39" s="84">
        <v>10.35</v>
      </c>
      <c r="H39" s="84"/>
      <c r="I39" s="95"/>
      <c r="IV39"/>
    </row>
    <row r="40" s="2" customFormat="1" customHeight="1" spans="1:256">
      <c r="A40" s="9">
        <v>35</v>
      </c>
      <c r="B40" s="24" t="s">
        <v>73</v>
      </c>
      <c r="C40" s="171" t="s">
        <v>74</v>
      </c>
      <c r="D40" s="84">
        <f t="shared" si="2"/>
        <v>20</v>
      </c>
      <c r="E40" s="235" t="s">
        <v>20</v>
      </c>
      <c r="F40" s="84">
        <v>6</v>
      </c>
      <c r="G40" s="84">
        <v>7</v>
      </c>
      <c r="H40" s="84">
        <v>7</v>
      </c>
      <c r="I40" s="94" t="s">
        <v>75</v>
      </c>
      <c r="IV40"/>
    </row>
    <row r="41" s="2" customFormat="1" customHeight="1" spans="1:256">
      <c r="A41" s="9">
        <v>36</v>
      </c>
      <c r="B41" s="26"/>
      <c r="C41" s="171" t="s">
        <v>76</v>
      </c>
      <c r="D41" s="84">
        <f t="shared" si="2"/>
        <v>2</v>
      </c>
      <c r="E41" s="235" t="s">
        <v>20</v>
      </c>
      <c r="F41" s="84">
        <v>0.6</v>
      </c>
      <c r="G41" s="84">
        <v>0.7</v>
      </c>
      <c r="H41" s="84">
        <v>0.7</v>
      </c>
      <c r="I41" s="95"/>
      <c r="IV41"/>
    </row>
    <row r="42" customHeight="1" spans="1:9">
      <c r="A42" s="42" t="s">
        <v>77</v>
      </c>
      <c r="B42" s="18"/>
      <c r="C42" s="19"/>
      <c r="D42" s="6">
        <f t="shared" ref="D42:H42" si="3">SUM(D6:D41)</f>
        <v>426.57</v>
      </c>
      <c r="E42" s="6"/>
      <c r="F42" s="6">
        <f t="shared" si="3"/>
        <v>239.16</v>
      </c>
      <c r="G42" s="6">
        <f t="shared" si="3"/>
        <v>110.59</v>
      </c>
      <c r="H42" s="6">
        <f t="shared" si="3"/>
        <v>76.82</v>
      </c>
      <c r="I42" s="10"/>
    </row>
    <row r="43" customHeight="1" spans="1:9">
      <c r="A43" s="43"/>
      <c r="B43" s="30"/>
      <c r="C43" s="30"/>
      <c r="D43" s="86"/>
      <c r="E43" s="86"/>
      <c r="F43" s="86"/>
      <c r="G43" s="86"/>
      <c r="H43" s="86"/>
      <c r="I43" s="14"/>
    </row>
    <row r="44" customHeight="1" spans="1:9">
      <c r="A44" s="43"/>
      <c r="B44" s="30"/>
      <c r="C44" s="30"/>
      <c r="D44" s="86"/>
      <c r="E44" s="86"/>
      <c r="F44" s="86"/>
      <c r="G44" s="86"/>
      <c r="H44" s="86"/>
      <c r="I44" s="14"/>
    </row>
    <row r="45" customHeight="1" spans="1:9">
      <c r="A45" s="43"/>
      <c r="B45" s="30"/>
      <c r="C45" s="30"/>
      <c r="D45" s="86"/>
      <c r="E45" s="86"/>
      <c r="F45" s="86"/>
      <c r="G45" s="86"/>
      <c r="H45" s="86"/>
      <c r="I45" s="14"/>
    </row>
    <row r="46" customHeight="1" spans="1:9">
      <c r="A46" s="43"/>
      <c r="B46" s="30"/>
      <c r="C46" s="30"/>
      <c r="D46" s="86"/>
      <c r="E46" s="86"/>
      <c r="F46" s="86"/>
      <c r="G46" s="86"/>
      <c r="H46" s="86"/>
      <c r="I46" s="14"/>
    </row>
    <row r="47" customHeight="1" spans="1:9">
      <c r="A47" s="43"/>
      <c r="B47" s="30"/>
      <c r="C47" s="30"/>
      <c r="D47" s="86"/>
      <c r="E47" s="86"/>
      <c r="F47" s="86"/>
      <c r="G47" s="86"/>
      <c r="H47" s="86"/>
      <c r="I47" s="14"/>
    </row>
    <row r="48" ht="48" customHeight="1" spans="1:9">
      <c r="A48" s="43"/>
      <c r="B48" s="30"/>
      <c r="C48" s="30"/>
      <c r="D48" s="86"/>
      <c r="E48" s="86"/>
      <c r="F48" s="86"/>
      <c r="G48" s="86"/>
      <c r="H48" s="86"/>
      <c r="I48" s="14"/>
    </row>
    <row r="49" ht="18" customHeight="1" spans="1:9">
      <c r="A49" s="43"/>
      <c r="B49" s="30"/>
      <c r="C49" s="30"/>
      <c r="D49" s="86"/>
      <c r="E49" s="243"/>
      <c r="F49" s="243"/>
      <c r="G49" s="243"/>
      <c r="H49" s="243"/>
      <c r="I49" s="14"/>
    </row>
    <row r="50" ht="35.1" customHeight="1" spans="1:9">
      <c r="A50" s="168" t="s">
        <v>78</v>
      </c>
      <c r="B50" s="156"/>
      <c r="C50" s="156"/>
      <c r="F50" s="97"/>
      <c r="G50" s="97"/>
      <c r="H50" s="81" t="s">
        <v>79</v>
      </c>
      <c r="I50" s="81"/>
    </row>
    <row r="51" ht="24.95" customHeight="1" spans="1:9">
      <c r="A51" s="230" t="s">
        <v>4</v>
      </c>
      <c r="B51" s="35" t="s">
        <v>5</v>
      </c>
      <c r="C51" s="31" t="s">
        <v>80</v>
      </c>
      <c r="D51" s="16" t="s">
        <v>7</v>
      </c>
      <c r="E51" s="20" t="s">
        <v>8</v>
      </c>
      <c r="F51" s="32" t="s">
        <v>9</v>
      </c>
      <c r="G51" s="18"/>
      <c r="H51" s="19"/>
      <c r="I51" s="16" t="s">
        <v>10</v>
      </c>
    </row>
    <row r="52" ht="24.95" customHeight="1" spans="1:9">
      <c r="A52" s="231"/>
      <c r="B52" s="41"/>
      <c r="C52" s="41"/>
      <c r="D52" s="38"/>
      <c r="E52" s="20" t="s">
        <v>11</v>
      </c>
      <c r="F52" s="41" t="s">
        <v>12</v>
      </c>
      <c r="G52" s="41" t="s">
        <v>13</v>
      </c>
      <c r="H52" s="41" t="s">
        <v>14</v>
      </c>
      <c r="I52" s="38"/>
    </row>
    <row r="53" ht="24.95" customHeight="1" spans="1:9">
      <c r="A53" s="9">
        <v>1</v>
      </c>
      <c r="B53" s="244" t="s">
        <v>15</v>
      </c>
      <c r="C53" s="84" t="s">
        <v>81</v>
      </c>
      <c r="D53" s="84">
        <f>SUM(F53:H53)</f>
        <v>0.948</v>
      </c>
      <c r="E53" s="245" t="s">
        <v>17</v>
      </c>
      <c r="F53" s="239">
        <v>0.4</v>
      </c>
      <c r="G53" s="239">
        <v>0.548</v>
      </c>
      <c r="H53" s="239"/>
      <c r="I53" s="252" t="s">
        <v>18</v>
      </c>
    </row>
    <row r="54" ht="24.95" customHeight="1" spans="1:9">
      <c r="A54" s="9">
        <v>2</v>
      </c>
      <c r="B54" s="244"/>
      <c r="C54" s="233" t="s">
        <v>82</v>
      </c>
      <c r="D54" s="84">
        <f t="shared" ref="D54:D63" si="4">SUM(F54:H54)</f>
        <v>0.11</v>
      </c>
      <c r="E54" s="246" t="s">
        <v>17</v>
      </c>
      <c r="F54" s="239">
        <v>0.08</v>
      </c>
      <c r="G54" s="239">
        <v>0.03</v>
      </c>
      <c r="H54" s="239"/>
      <c r="I54" s="252"/>
    </row>
    <row r="55" ht="24.95" customHeight="1" spans="1:9">
      <c r="A55" s="9">
        <v>3</v>
      </c>
      <c r="B55" s="244"/>
      <c r="C55" s="84" t="s">
        <v>83</v>
      </c>
      <c r="D55" s="84">
        <f t="shared" si="4"/>
        <v>0.616</v>
      </c>
      <c r="E55" s="245" t="s">
        <v>17</v>
      </c>
      <c r="F55" s="84"/>
      <c r="G55" s="84">
        <v>0.616</v>
      </c>
      <c r="H55" s="84"/>
      <c r="I55" s="252"/>
    </row>
    <row r="56" ht="24.95" customHeight="1" spans="1:9">
      <c r="A56" s="9">
        <v>4</v>
      </c>
      <c r="B56" s="244"/>
      <c r="C56" s="233" t="s">
        <v>84</v>
      </c>
      <c r="D56" s="84">
        <f t="shared" si="4"/>
        <v>0.22</v>
      </c>
      <c r="E56" s="246" t="s">
        <v>20</v>
      </c>
      <c r="F56" s="84">
        <v>0.22</v>
      </c>
      <c r="G56" s="84"/>
      <c r="H56" s="84"/>
      <c r="I56" s="85" t="s">
        <v>30</v>
      </c>
    </row>
    <row r="57" ht="24.95" customHeight="1" spans="1:9">
      <c r="A57" s="9">
        <v>5</v>
      </c>
      <c r="B57" s="94" t="s">
        <v>25</v>
      </c>
      <c r="C57" s="84" t="s">
        <v>85</v>
      </c>
      <c r="D57" s="84">
        <v>11</v>
      </c>
      <c r="E57" s="235" t="s">
        <v>17</v>
      </c>
      <c r="F57" s="84">
        <v>10</v>
      </c>
      <c r="G57" s="84">
        <v>1</v>
      </c>
      <c r="H57" s="84"/>
      <c r="I57" s="252" t="s">
        <v>18</v>
      </c>
    </row>
    <row r="58" ht="24.95" customHeight="1" spans="1:9">
      <c r="A58" s="9">
        <v>6</v>
      </c>
      <c r="B58" s="247"/>
      <c r="C58" s="84" t="s">
        <v>86</v>
      </c>
      <c r="D58" s="84">
        <v>3</v>
      </c>
      <c r="E58" s="235" t="s">
        <v>17</v>
      </c>
      <c r="F58" s="84">
        <v>2</v>
      </c>
      <c r="G58" s="84">
        <v>1</v>
      </c>
      <c r="H58" s="84"/>
      <c r="I58" s="253"/>
    </row>
    <row r="59" ht="24.95" customHeight="1" spans="1:9">
      <c r="A59" s="9">
        <v>7</v>
      </c>
      <c r="B59" s="247"/>
      <c r="C59" s="84" t="s">
        <v>87</v>
      </c>
      <c r="D59" s="84">
        <f t="shared" si="4"/>
        <v>0.78</v>
      </c>
      <c r="E59" s="235" t="s">
        <v>20</v>
      </c>
      <c r="F59" s="84">
        <v>0.78</v>
      </c>
      <c r="G59" s="84"/>
      <c r="H59" s="84"/>
      <c r="I59" s="254" t="s">
        <v>30</v>
      </c>
    </row>
    <row r="60" ht="24.95" customHeight="1" spans="1:9">
      <c r="A60" s="9">
        <v>8</v>
      </c>
      <c r="B60" s="247"/>
      <c r="C60" s="111" t="s">
        <v>88</v>
      </c>
      <c r="D60" s="84">
        <f t="shared" si="4"/>
        <v>1.15</v>
      </c>
      <c r="E60" s="235" t="s">
        <v>20</v>
      </c>
      <c r="F60" s="84">
        <v>1.15</v>
      </c>
      <c r="G60" s="84"/>
      <c r="H60" s="84"/>
      <c r="I60" s="255"/>
    </row>
    <row r="61" ht="24.95" customHeight="1" spans="1:9">
      <c r="A61" s="9">
        <v>9</v>
      </c>
      <c r="B61" s="247"/>
      <c r="C61" s="84" t="s">
        <v>89</v>
      </c>
      <c r="D61" s="84">
        <f t="shared" si="4"/>
        <v>1</v>
      </c>
      <c r="E61" s="235" t="s">
        <v>20</v>
      </c>
      <c r="F61" s="84"/>
      <c r="G61" s="84">
        <v>1</v>
      </c>
      <c r="H61" s="84"/>
      <c r="I61" s="256"/>
    </row>
    <row r="62" ht="57" customHeight="1" spans="1:9">
      <c r="A62" s="9">
        <v>10</v>
      </c>
      <c r="B62" s="248"/>
      <c r="C62" s="84" t="s">
        <v>90</v>
      </c>
      <c r="D62" s="84">
        <f t="shared" si="4"/>
        <v>15</v>
      </c>
      <c r="E62" s="241" t="s">
        <v>32</v>
      </c>
      <c r="F62" s="235">
        <v>5</v>
      </c>
      <c r="G62" s="235">
        <v>5</v>
      </c>
      <c r="H62" s="235">
        <v>5</v>
      </c>
      <c r="I62" s="256" t="s">
        <v>91</v>
      </c>
    </row>
    <row r="63" ht="24.95" customHeight="1" spans="1:9">
      <c r="A63" s="9">
        <v>11</v>
      </c>
      <c r="B63" s="249" t="s">
        <v>33</v>
      </c>
      <c r="C63" s="171" t="s">
        <v>92</v>
      </c>
      <c r="D63" s="84">
        <f t="shared" si="4"/>
        <v>8.22</v>
      </c>
      <c r="E63" s="171" t="s">
        <v>17</v>
      </c>
      <c r="F63" s="84">
        <v>2</v>
      </c>
      <c r="G63" s="84">
        <v>2</v>
      </c>
      <c r="H63" s="84">
        <v>4.22</v>
      </c>
      <c r="I63" s="249" t="s">
        <v>35</v>
      </c>
    </row>
    <row r="64" ht="24.95" customHeight="1" spans="1:9">
      <c r="A64" s="9">
        <v>12</v>
      </c>
      <c r="B64" s="250"/>
      <c r="C64" s="171" t="s">
        <v>93</v>
      </c>
      <c r="D64" s="84">
        <f t="shared" ref="D64:D81" si="5">SUM(F64:H64)</f>
        <v>8.68</v>
      </c>
      <c r="E64" s="171" t="s">
        <v>17</v>
      </c>
      <c r="F64" s="84">
        <v>2</v>
      </c>
      <c r="G64" s="84">
        <v>2</v>
      </c>
      <c r="H64" s="84">
        <v>4.68</v>
      </c>
      <c r="I64" s="250"/>
    </row>
    <row r="65" ht="24.95" customHeight="1" spans="1:9">
      <c r="A65" s="9">
        <v>13</v>
      </c>
      <c r="B65" s="250"/>
      <c r="C65" s="84" t="s">
        <v>94</v>
      </c>
      <c r="D65" s="84">
        <f t="shared" si="5"/>
        <v>27.75</v>
      </c>
      <c r="E65" s="171" t="s">
        <v>17</v>
      </c>
      <c r="F65" s="84">
        <v>8</v>
      </c>
      <c r="G65" s="84">
        <v>10</v>
      </c>
      <c r="H65" s="84">
        <v>9.75</v>
      </c>
      <c r="I65" s="250"/>
    </row>
    <row r="66" ht="24.95" customHeight="1" spans="1:9">
      <c r="A66" s="9">
        <v>14</v>
      </c>
      <c r="B66" s="250"/>
      <c r="C66" s="84" t="s">
        <v>95</v>
      </c>
      <c r="D66" s="84">
        <f t="shared" si="5"/>
        <v>7.04</v>
      </c>
      <c r="E66" s="171" t="s">
        <v>17</v>
      </c>
      <c r="F66" s="84">
        <v>2</v>
      </c>
      <c r="G66" s="84">
        <v>5.04</v>
      </c>
      <c r="H66" s="84"/>
      <c r="I66" s="250"/>
    </row>
    <row r="67" ht="24.95" customHeight="1" spans="1:9">
      <c r="A67" s="9">
        <v>15</v>
      </c>
      <c r="B67" s="162"/>
      <c r="C67" s="84" t="s">
        <v>96</v>
      </c>
      <c r="D67" s="84">
        <f t="shared" si="5"/>
        <v>40</v>
      </c>
      <c r="E67" s="171" t="s">
        <v>17</v>
      </c>
      <c r="F67" s="84">
        <v>10</v>
      </c>
      <c r="G67" s="84">
        <v>10</v>
      </c>
      <c r="H67" s="84">
        <v>20</v>
      </c>
      <c r="I67" s="162"/>
    </row>
    <row r="68" ht="42" customHeight="1" spans="1:9">
      <c r="A68" s="9">
        <v>16</v>
      </c>
      <c r="B68" s="249" t="s">
        <v>44</v>
      </c>
      <c r="C68" s="233" t="s">
        <v>97</v>
      </c>
      <c r="D68" s="84">
        <f t="shared" si="5"/>
        <v>0.14</v>
      </c>
      <c r="E68" s="239" t="s">
        <v>17</v>
      </c>
      <c r="F68" s="84">
        <v>0.14</v>
      </c>
      <c r="G68" s="84"/>
      <c r="H68" s="84"/>
      <c r="I68" s="249" t="s">
        <v>46</v>
      </c>
    </row>
    <row r="69" ht="24.95" customHeight="1" spans="1:9">
      <c r="A69" s="9">
        <v>17</v>
      </c>
      <c r="B69" s="250"/>
      <c r="C69" s="84" t="s">
        <v>98</v>
      </c>
      <c r="D69" s="84">
        <f t="shared" si="5"/>
        <v>0.14</v>
      </c>
      <c r="E69" s="235" t="s">
        <v>17</v>
      </c>
      <c r="F69" s="84"/>
      <c r="G69" s="84"/>
      <c r="H69" s="84">
        <v>0.14</v>
      </c>
      <c r="I69" s="250"/>
    </row>
    <row r="70" ht="24.95" customHeight="1" spans="1:9">
      <c r="A70" s="9">
        <v>18</v>
      </c>
      <c r="B70" s="250"/>
      <c r="C70" s="84" t="s">
        <v>99</v>
      </c>
      <c r="D70" s="84">
        <f t="shared" si="5"/>
        <v>0.32</v>
      </c>
      <c r="E70" s="235" t="s">
        <v>17</v>
      </c>
      <c r="F70" s="84"/>
      <c r="G70" s="84"/>
      <c r="H70" s="84">
        <v>0.32</v>
      </c>
      <c r="I70" s="250"/>
    </row>
    <row r="71" ht="24.95" customHeight="1" spans="1:9">
      <c r="A71" s="9">
        <v>19</v>
      </c>
      <c r="B71" s="250"/>
      <c r="C71" s="84" t="s">
        <v>100</v>
      </c>
      <c r="D71" s="84">
        <f t="shared" si="5"/>
        <v>0.07</v>
      </c>
      <c r="E71" s="235" t="s">
        <v>17</v>
      </c>
      <c r="F71" s="84"/>
      <c r="G71" s="84"/>
      <c r="H71" s="84">
        <v>0.07</v>
      </c>
      <c r="I71" s="250"/>
    </row>
    <row r="72" ht="40" customHeight="1" spans="1:9">
      <c r="A72" s="9">
        <v>20</v>
      </c>
      <c r="B72" s="250"/>
      <c r="C72" s="84" t="s">
        <v>101</v>
      </c>
      <c r="D72" s="84">
        <f t="shared" si="5"/>
        <v>0.02</v>
      </c>
      <c r="E72" s="235" t="s">
        <v>17</v>
      </c>
      <c r="F72" s="84"/>
      <c r="G72" s="84"/>
      <c r="H72" s="84">
        <v>0.02</v>
      </c>
      <c r="I72" s="250"/>
    </row>
    <row r="73" ht="47.1" customHeight="1" spans="1:9">
      <c r="A73" s="9">
        <v>21</v>
      </c>
      <c r="B73" s="250"/>
      <c r="C73" s="84" t="s">
        <v>102</v>
      </c>
      <c r="D73" s="84">
        <f t="shared" si="5"/>
        <v>0.18</v>
      </c>
      <c r="E73" s="84" t="s">
        <v>17</v>
      </c>
      <c r="F73" s="84"/>
      <c r="G73" s="84"/>
      <c r="H73" s="84">
        <v>0.18</v>
      </c>
      <c r="I73" s="250"/>
    </row>
    <row r="74" ht="24.95" customHeight="1" spans="1:9">
      <c r="A74" s="9">
        <v>22</v>
      </c>
      <c r="B74" s="250"/>
      <c r="C74" s="84" t="s">
        <v>103</v>
      </c>
      <c r="D74" s="84">
        <f t="shared" si="5"/>
        <v>0.23</v>
      </c>
      <c r="E74" s="235" t="s">
        <v>17</v>
      </c>
      <c r="F74" s="84"/>
      <c r="G74" s="84"/>
      <c r="H74" s="84">
        <v>0.23</v>
      </c>
      <c r="I74" s="250"/>
    </row>
    <row r="75" ht="24.95" customHeight="1" spans="1:9">
      <c r="A75" s="9">
        <v>23</v>
      </c>
      <c r="B75" s="250"/>
      <c r="C75" s="84" t="s">
        <v>104</v>
      </c>
      <c r="D75" s="84">
        <f t="shared" si="5"/>
        <v>0.22</v>
      </c>
      <c r="E75" s="235" t="s">
        <v>17</v>
      </c>
      <c r="F75" s="84"/>
      <c r="G75" s="84"/>
      <c r="H75" s="84">
        <v>0.22</v>
      </c>
      <c r="I75" s="250"/>
    </row>
    <row r="76" ht="24.95" customHeight="1" spans="1:9">
      <c r="A76" s="9">
        <v>24</v>
      </c>
      <c r="B76" s="162"/>
      <c r="C76" s="84" t="s">
        <v>105</v>
      </c>
      <c r="D76" s="84">
        <f t="shared" si="5"/>
        <v>1.39</v>
      </c>
      <c r="E76" s="235" t="s">
        <v>17</v>
      </c>
      <c r="F76" s="84"/>
      <c r="G76" s="84"/>
      <c r="H76" s="84">
        <v>1.39</v>
      </c>
      <c r="I76" s="162"/>
    </row>
    <row r="77" ht="24.95" customHeight="1" spans="1:9">
      <c r="A77" s="9">
        <v>25</v>
      </c>
      <c r="B77" s="84" t="s">
        <v>50</v>
      </c>
      <c r="C77" s="84" t="s">
        <v>96</v>
      </c>
      <c r="D77" s="84">
        <v>9</v>
      </c>
      <c r="E77" s="241" t="s">
        <v>17</v>
      </c>
      <c r="F77" s="257">
        <v>3</v>
      </c>
      <c r="G77" s="257">
        <v>3</v>
      </c>
      <c r="H77" s="257">
        <v>3</v>
      </c>
      <c r="I77" s="162" t="s">
        <v>52</v>
      </c>
    </row>
    <row r="78" ht="24.95" customHeight="1" spans="1:9">
      <c r="A78" s="9">
        <v>26</v>
      </c>
      <c r="B78" s="249" t="s">
        <v>56</v>
      </c>
      <c r="C78" s="84" t="s">
        <v>106</v>
      </c>
      <c r="D78" s="84">
        <f t="shared" si="5"/>
        <v>14.67</v>
      </c>
      <c r="E78" s="235" t="s">
        <v>20</v>
      </c>
      <c r="F78" s="258">
        <v>5</v>
      </c>
      <c r="G78" s="258">
        <v>5</v>
      </c>
      <c r="H78" s="258">
        <v>4.67</v>
      </c>
      <c r="I78" s="249" t="s">
        <v>58</v>
      </c>
    </row>
    <row r="79" ht="24.95" customHeight="1" spans="1:9">
      <c r="A79" s="9">
        <v>27</v>
      </c>
      <c r="B79" s="162"/>
      <c r="C79" s="84" t="s">
        <v>57</v>
      </c>
      <c r="D79" s="84">
        <f t="shared" si="5"/>
        <v>15</v>
      </c>
      <c r="E79" s="235" t="s">
        <v>17</v>
      </c>
      <c r="F79" s="257">
        <v>5</v>
      </c>
      <c r="G79" s="257">
        <v>5</v>
      </c>
      <c r="H79" s="257">
        <v>5</v>
      </c>
      <c r="I79" s="162"/>
    </row>
    <row r="80" ht="24.95" customHeight="1" spans="1:9">
      <c r="A80" s="9">
        <v>28</v>
      </c>
      <c r="B80" s="171" t="s">
        <v>62</v>
      </c>
      <c r="C80" s="84" t="s">
        <v>96</v>
      </c>
      <c r="D80" s="84">
        <f t="shared" si="5"/>
        <v>20</v>
      </c>
      <c r="E80" s="235" t="s">
        <v>17</v>
      </c>
      <c r="F80" s="257">
        <v>5</v>
      </c>
      <c r="G80" s="257">
        <v>5</v>
      </c>
      <c r="H80" s="257">
        <v>10</v>
      </c>
      <c r="I80" s="171" t="s">
        <v>65</v>
      </c>
    </row>
    <row r="81" ht="24.95" customHeight="1" spans="1:9">
      <c r="A81" s="9">
        <v>29</v>
      </c>
      <c r="B81" s="171" t="s">
        <v>68</v>
      </c>
      <c r="C81" s="84" t="s">
        <v>107</v>
      </c>
      <c r="D81" s="84">
        <f t="shared" si="5"/>
        <v>50</v>
      </c>
      <c r="E81" s="235" t="s">
        <v>17</v>
      </c>
      <c r="F81" s="257">
        <v>10</v>
      </c>
      <c r="G81" s="257">
        <v>20</v>
      </c>
      <c r="H81" s="257">
        <v>20</v>
      </c>
      <c r="I81" s="171" t="s">
        <v>70</v>
      </c>
    </row>
    <row r="82" ht="24.95" customHeight="1" spans="1:9">
      <c r="A82" s="42" t="s">
        <v>77</v>
      </c>
      <c r="B82" s="18"/>
      <c r="C82" s="19"/>
      <c r="D82" s="6">
        <f t="shared" ref="D82:H82" si="6">SUM(D53:D81)</f>
        <v>236.894</v>
      </c>
      <c r="E82" s="6"/>
      <c r="F82" s="6">
        <f t="shared" si="6"/>
        <v>71.77</v>
      </c>
      <c r="G82" s="6">
        <f t="shared" si="6"/>
        <v>76.234</v>
      </c>
      <c r="H82" s="6">
        <f t="shared" si="6"/>
        <v>88.89</v>
      </c>
      <c r="I82" s="84"/>
    </row>
    <row r="83" customHeight="1" spans="1:9">
      <c r="A83" s="43"/>
      <c r="B83" s="30"/>
      <c r="C83" s="30"/>
      <c r="D83" s="86"/>
      <c r="E83" s="243"/>
      <c r="F83" s="243"/>
      <c r="G83" s="243"/>
      <c r="H83" s="243"/>
      <c r="I83" s="181"/>
    </row>
    <row r="84" customHeight="1" spans="1:9">
      <c r="A84" s="43"/>
      <c r="B84" s="30"/>
      <c r="C84" s="30"/>
      <c r="D84" s="86"/>
      <c r="E84" s="243"/>
      <c r="F84" s="243"/>
      <c r="G84" s="243"/>
      <c r="H84" s="243"/>
      <c r="I84" s="181"/>
    </row>
    <row r="85" customHeight="1" spans="1:9">
      <c r="A85" s="43"/>
      <c r="B85" s="30"/>
      <c r="C85" s="30"/>
      <c r="D85" s="86"/>
      <c r="E85" s="243"/>
      <c r="F85" s="243"/>
      <c r="G85" s="243"/>
      <c r="H85" s="243"/>
      <c r="I85" s="181"/>
    </row>
    <row r="86" customHeight="1" spans="1:9">
      <c r="A86" s="43"/>
      <c r="B86" s="30"/>
      <c r="C86" s="30"/>
      <c r="D86" s="86"/>
      <c r="E86" s="243"/>
      <c r="F86" s="243"/>
      <c r="G86" s="243"/>
      <c r="H86" s="243"/>
      <c r="I86" s="181"/>
    </row>
    <row r="87" customHeight="1" spans="1:9">
      <c r="A87" s="43"/>
      <c r="B87" s="30"/>
      <c r="C87" s="30"/>
      <c r="D87" s="86"/>
      <c r="E87" s="243"/>
      <c r="F87" s="243"/>
      <c r="G87" s="243"/>
      <c r="H87" s="243"/>
      <c r="I87" s="181"/>
    </row>
    <row r="88" customHeight="1" spans="1:16384">
      <c r="A88" s="168" t="s">
        <v>108</v>
      </c>
      <c r="B88" s="156"/>
      <c r="C88" s="156"/>
      <c r="D88" s="157"/>
      <c r="E88" s="168"/>
      <c r="F88" s="156"/>
      <c r="G88" s="156"/>
      <c r="H88" s="259" t="s">
        <v>109</v>
      </c>
      <c r="I88" s="259"/>
      <c r="J88" s="156"/>
      <c r="K88" s="156"/>
      <c r="L88" s="157"/>
      <c r="M88" s="168"/>
      <c r="N88" s="156"/>
      <c r="O88" s="156"/>
      <c r="P88" s="157"/>
      <c r="Q88" s="168"/>
      <c r="R88" s="156"/>
      <c r="S88" s="156"/>
      <c r="T88" s="157"/>
      <c r="U88" s="168"/>
      <c r="V88" s="156"/>
      <c r="W88" s="156"/>
      <c r="X88" s="157"/>
      <c r="Y88" s="168"/>
      <c r="Z88" s="156"/>
      <c r="AA88" s="156"/>
      <c r="AB88" s="157"/>
      <c r="AC88" s="168"/>
      <c r="AD88" s="156"/>
      <c r="AE88" s="156"/>
      <c r="AF88" s="157"/>
      <c r="AG88" s="168"/>
      <c r="AH88" s="156"/>
      <c r="AI88" s="156"/>
      <c r="AJ88" s="157"/>
      <c r="AK88" s="168"/>
      <c r="AL88" s="156"/>
      <c r="AM88" s="156"/>
      <c r="AN88" s="157"/>
      <c r="AO88" s="168"/>
      <c r="AP88" s="156"/>
      <c r="AQ88" s="156"/>
      <c r="AR88" s="157"/>
      <c r="AS88" s="168"/>
      <c r="AT88" s="156"/>
      <c r="AU88" s="156"/>
      <c r="AV88" s="157"/>
      <c r="AW88" s="168"/>
      <c r="AX88" s="156"/>
      <c r="AY88" s="156"/>
      <c r="AZ88" s="157"/>
      <c r="BA88" s="168"/>
      <c r="BB88" s="156"/>
      <c r="BC88" s="156"/>
      <c r="BD88" s="157"/>
      <c r="BE88" s="168"/>
      <c r="BF88" s="156"/>
      <c r="BG88" s="156"/>
      <c r="BH88" s="157"/>
      <c r="BI88" s="168"/>
      <c r="BJ88" s="156"/>
      <c r="BK88" s="156"/>
      <c r="BL88" s="157"/>
      <c r="BM88" s="168"/>
      <c r="BN88" s="156"/>
      <c r="BO88" s="156"/>
      <c r="BP88" s="157"/>
      <c r="BQ88" s="168"/>
      <c r="BR88" s="156"/>
      <c r="BS88" s="156"/>
      <c r="BT88" s="157"/>
      <c r="BU88" s="168"/>
      <c r="BV88" s="156"/>
      <c r="BW88" s="156"/>
      <c r="BX88" s="157"/>
      <c r="BY88" s="168"/>
      <c r="BZ88" s="156"/>
      <c r="CA88" s="156"/>
      <c r="CB88" s="157"/>
      <c r="CC88" s="168"/>
      <c r="CD88" s="156"/>
      <c r="CE88" s="156"/>
      <c r="CF88" s="157"/>
      <c r="CG88" s="168"/>
      <c r="CH88" s="156"/>
      <c r="CI88" s="156"/>
      <c r="CJ88" s="157"/>
      <c r="CK88" s="168"/>
      <c r="CL88" s="156"/>
      <c r="CM88" s="156"/>
      <c r="CN88" s="157"/>
      <c r="CO88" s="168"/>
      <c r="CP88" s="156"/>
      <c r="CQ88" s="156"/>
      <c r="CR88" s="157"/>
      <c r="CS88" s="168"/>
      <c r="CT88" s="156"/>
      <c r="CU88" s="156"/>
      <c r="CV88" s="157"/>
      <c r="CW88" s="168"/>
      <c r="CX88" s="156"/>
      <c r="CY88" s="156"/>
      <c r="CZ88" s="157"/>
      <c r="DA88" s="168"/>
      <c r="DB88" s="156"/>
      <c r="DC88" s="156"/>
      <c r="DD88" s="157"/>
      <c r="DE88" s="168"/>
      <c r="DF88" s="156"/>
      <c r="DG88" s="156"/>
      <c r="DH88" s="157"/>
      <c r="DI88" s="168"/>
      <c r="DJ88" s="156"/>
      <c r="DK88" s="156"/>
      <c r="DL88" s="157"/>
      <c r="DM88" s="168"/>
      <c r="DN88" s="156"/>
      <c r="DO88" s="156"/>
      <c r="DP88" s="157"/>
      <c r="DQ88" s="168"/>
      <c r="DR88" s="156"/>
      <c r="DS88" s="156"/>
      <c r="DT88" s="157"/>
      <c r="DU88" s="168"/>
      <c r="DV88" s="156"/>
      <c r="DW88" s="156"/>
      <c r="DX88" s="157"/>
      <c r="DY88" s="168"/>
      <c r="DZ88" s="156"/>
      <c r="EA88" s="156"/>
      <c r="EB88" s="157"/>
      <c r="EC88" s="168"/>
      <c r="ED88" s="156"/>
      <c r="EE88" s="156"/>
      <c r="EF88" s="157"/>
      <c r="EG88" s="168"/>
      <c r="EH88" s="156"/>
      <c r="EI88" s="156"/>
      <c r="EJ88" s="157"/>
      <c r="EK88" s="168"/>
      <c r="EL88" s="156"/>
      <c r="EM88" s="156"/>
      <c r="EN88" s="157"/>
      <c r="EO88" s="168"/>
      <c r="EP88" s="156"/>
      <c r="EQ88" s="156"/>
      <c r="ER88" s="157"/>
      <c r="ES88" s="168"/>
      <c r="ET88" s="156"/>
      <c r="EU88" s="156"/>
      <c r="EV88" s="157"/>
      <c r="EW88" s="168"/>
      <c r="EX88" s="156"/>
      <c r="EY88" s="156"/>
      <c r="EZ88" s="157"/>
      <c r="FA88" s="168"/>
      <c r="FB88" s="156"/>
      <c r="FC88" s="156"/>
      <c r="FD88" s="157"/>
      <c r="FE88" s="168"/>
      <c r="FF88" s="156"/>
      <c r="FG88" s="156"/>
      <c r="FH88" s="157"/>
      <c r="FI88" s="168"/>
      <c r="FJ88" s="156"/>
      <c r="FK88" s="156"/>
      <c r="FL88" s="157"/>
      <c r="FM88" s="168"/>
      <c r="FN88" s="156"/>
      <c r="FO88" s="156"/>
      <c r="FP88" s="157"/>
      <c r="FQ88" s="168"/>
      <c r="FR88" s="156"/>
      <c r="FS88" s="156"/>
      <c r="FT88" s="157"/>
      <c r="FU88" s="168"/>
      <c r="FV88" s="156"/>
      <c r="FW88" s="156"/>
      <c r="FX88" s="157"/>
      <c r="FY88" s="168"/>
      <c r="FZ88" s="156"/>
      <c r="GA88" s="156"/>
      <c r="GB88" s="157"/>
      <c r="GC88" s="168"/>
      <c r="GD88" s="156"/>
      <c r="GE88" s="156"/>
      <c r="GF88" s="157"/>
      <c r="GG88" s="168"/>
      <c r="GH88" s="156"/>
      <c r="GI88" s="156"/>
      <c r="GJ88" s="157"/>
      <c r="GK88" s="168"/>
      <c r="GL88" s="156"/>
      <c r="GM88" s="156"/>
      <c r="GN88" s="157"/>
      <c r="GO88" s="168"/>
      <c r="GP88" s="156"/>
      <c r="GQ88" s="156"/>
      <c r="GR88" s="157"/>
      <c r="GS88" s="168"/>
      <c r="GT88" s="156"/>
      <c r="GU88" s="156"/>
      <c r="GV88" s="157"/>
      <c r="GW88" s="168"/>
      <c r="GX88" s="156"/>
      <c r="GY88" s="156"/>
      <c r="GZ88" s="157"/>
      <c r="HA88" s="168"/>
      <c r="HB88" s="156"/>
      <c r="HC88" s="156"/>
      <c r="HD88" s="157"/>
      <c r="HE88" s="168"/>
      <c r="HF88" s="156"/>
      <c r="HG88" s="156"/>
      <c r="HH88" s="157"/>
      <c r="HI88" s="168"/>
      <c r="HJ88" s="156"/>
      <c r="HK88" s="156"/>
      <c r="HL88" s="157"/>
      <c r="HM88" s="168"/>
      <c r="HN88" s="156"/>
      <c r="HO88" s="156"/>
      <c r="HP88" s="157"/>
      <c r="HQ88" s="168"/>
      <c r="HR88" s="156"/>
      <c r="HS88" s="156"/>
      <c r="HT88" s="157"/>
      <c r="HU88" s="168"/>
      <c r="HV88" s="156"/>
      <c r="HW88" s="156"/>
      <c r="HX88" s="157"/>
      <c r="HY88" s="168"/>
      <c r="HZ88" s="156"/>
      <c r="IA88" s="156"/>
      <c r="IB88" s="157"/>
      <c r="IC88" s="168"/>
      <c r="ID88" s="156"/>
      <c r="IE88" s="156"/>
      <c r="IF88" s="157"/>
      <c r="IG88" s="168"/>
      <c r="IH88" s="156"/>
      <c r="II88" s="156"/>
      <c r="IJ88" s="157"/>
      <c r="IK88" s="168"/>
      <c r="IL88" s="156"/>
      <c r="IM88" s="156"/>
      <c r="IN88" s="157"/>
      <c r="IO88" s="168"/>
      <c r="IP88" s="156"/>
      <c r="IQ88" s="156"/>
      <c r="IR88" s="157"/>
      <c r="IS88" s="168"/>
      <c r="IT88" s="156"/>
      <c r="IU88" s="156"/>
      <c r="IV88" s="157"/>
      <c r="IW88" s="168"/>
      <c r="IX88" s="156"/>
      <c r="IY88" s="156"/>
      <c r="IZ88" s="157"/>
      <c r="JA88" s="168"/>
      <c r="JB88" s="156"/>
      <c r="JC88" s="156"/>
      <c r="JD88" s="157"/>
      <c r="JE88" s="168"/>
      <c r="JF88" s="156"/>
      <c r="JG88" s="156"/>
      <c r="JH88" s="157"/>
      <c r="JI88" s="168"/>
      <c r="JJ88" s="156"/>
      <c r="JK88" s="156"/>
      <c r="JL88" s="157"/>
      <c r="JM88" s="168"/>
      <c r="JN88" s="156"/>
      <c r="JO88" s="156"/>
      <c r="JP88" s="157"/>
      <c r="JQ88" s="168"/>
      <c r="JR88" s="156"/>
      <c r="JS88" s="156"/>
      <c r="JT88" s="157"/>
      <c r="JU88" s="168"/>
      <c r="JV88" s="156"/>
      <c r="JW88" s="156"/>
      <c r="JX88" s="157"/>
      <c r="JY88" s="168"/>
      <c r="JZ88" s="156"/>
      <c r="KA88" s="156"/>
      <c r="KB88" s="157"/>
      <c r="KC88" s="168"/>
      <c r="KD88" s="156"/>
      <c r="KE88" s="156"/>
      <c r="KF88" s="157"/>
      <c r="KG88" s="168"/>
      <c r="KH88" s="156"/>
      <c r="KI88" s="156"/>
      <c r="KJ88" s="157"/>
      <c r="KK88" s="168"/>
      <c r="KL88" s="156"/>
      <c r="KM88" s="156"/>
      <c r="KN88" s="157"/>
      <c r="KO88" s="168"/>
      <c r="KP88" s="156"/>
      <c r="KQ88" s="156"/>
      <c r="KR88" s="157"/>
      <c r="KS88" s="168"/>
      <c r="KT88" s="156"/>
      <c r="KU88" s="156"/>
      <c r="KV88" s="157"/>
      <c r="KW88" s="168"/>
      <c r="KX88" s="156"/>
      <c r="KY88" s="156"/>
      <c r="KZ88" s="157"/>
      <c r="LA88" s="168"/>
      <c r="LB88" s="156"/>
      <c r="LC88" s="156"/>
      <c r="LD88" s="157"/>
      <c r="LE88" s="168"/>
      <c r="LF88" s="156"/>
      <c r="LG88" s="156"/>
      <c r="LH88" s="157"/>
      <c r="LI88" s="168"/>
      <c r="LJ88" s="156"/>
      <c r="LK88" s="156"/>
      <c r="LL88" s="157"/>
      <c r="LM88" s="168"/>
      <c r="LN88" s="156"/>
      <c r="LO88" s="156"/>
      <c r="LP88" s="157"/>
      <c r="LQ88" s="168"/>
      <c r="LR88" s="156"/>
      <c r="LS88" s="156"/>
      <c r="LT88" s="157"/>
      <c r="LU88" s="168"/>
      <c r="LV88" s="156"/>
      <c r="LW88" s="156"/>
      <c r="LX88" s="157"/>
      <c r="LY88" s="168"/>
      <c r="LZ88" s="156"/>
      <c r="MA88" s="156"/>
      <c r="MB88" s="157"/>
      <c r="MC88" s="168"/>
      <c r="MD88" s="156"/>
      <c r="ME88" s="156"/>
      <c r="MF88" s="157"/>
      <c r="MG88" s="168"/>
      <c r="MH88" s="156"/>
      <c r="MI88" s="156"/>
      <c r="MJ88" s="157"/>
      <c r="MK88" s="168"/>
      <c r="ML88" s="156"/>
      <c r="MM88" s="156"/>
      <c r="MN88" s="157"/>
      <c r="MO88" s="168"/>
      <c r="MP88" s="156"/>
      <c r="MQ88" s="156"/>
      <c r="MR88" s="157"/>
      <c r="MS88" s="168"/>
      <c r="MT88" s="156"/>
      <c r="MU88" s="156"/>
      <c r="MV88" s="157"/>
      <c r="MW88" s="168"/>
      <c r="MX88" s="156"/>
      <c r="MY88" s="156"/>
      <c r="MZ88" s="157"/>
      <c r="NA88" s="168"/>
      <c r="NB88" s="156"/>
      <c r="NC88" s="156"/>
      <c r="ND88" s="157"/>
      <c r="NE88" s="168"/>
      <c r="NF88" s="156"/>
      <c r="NG88" s="156"/>
      <c r="NH88" s="157"/>
      <c r="NI88" s="168"/>
      <c r="NJ88" s="156"/>
      <c r="NK88" s="156"/>
      <c r="NL88" s="157"/>
      <c r="NM88" s="168"/>
      <c r="NN88" s="156"/>
      <c r="NO88" s="156"/>
      <c r="NP88" s="157"/>
      <c r="NQ88" s="168"/>
      <c r="NR88" s="156"/>
      <c r="NS88" s="156"/>
      <c r="NT88" s="157"/>
      <c r="NU88" s="168"/>
      <c r="NV88" s="156"/>
      <c r="NW88" s="156"/>
      <c r="NX88" s="157"/>
      <c r="NY88" s="168"/>
      <c r="NZ88" s="156"/>
      <c r="OA88" s="156"/>
      <c r="OB88" s="157"/>
      <c r="OC88" s="168"/>
      <c r="OD88" s="156"/>
      <c r="OE88" s="156"/>
      <c r="OF88" s="157"/>
      <c r="OG88" s="168"/>
      <c r="OH88" s="156"/>
      <c r="OI88" s="156"/>
      <c r="OJ88" s="157"/>
      <c r="OK88" s="168"/>
      <c r="OL88" s="156"/>
      <c r="OM88" s="156"/>
      <c r="ON88" s="157"/>
      <c r="OO88" s="168"/>
      <c r="OP88" s="156"/>
      <c r="OQ88" s="156"/>
      <c r="OR88" s="157"/>
      <c r="OS88" s="168"/>
      <c r="OT88" s="156"/>
      <c r="OU88" s="156"/>
      <c r="OV88" s="157"/>
      <c r="OW88" s="168"/>
      <c r="OX88" s="156"/>
      <c r="OY88" s="156"/>
      <c r="OZ88" s="157"/>
      <c r="PA88" s="168"/>
      <c r="PB88" s="156"/>
      <c r="PC88" s="156"/>
      <c r="PD88" s="157"/>
      <c r="PE88" s="168"/>
      <c r="PF88" s="156"/>
      <c r="PG88" s="156"/>
      <c r="PH88" s="157"/>
      <c r="PI88" s="168"/>
      <c r="PJ88" s="156"/>
      <c r="PK88" s="156"/>
      <c r="PL88" s="157"/>
      <c r="PM88" s="168"/>
      <c r="PN88" s="156"/>
      <c r="PO88" s="156"/>
      <c r="PP88" s="157"/>
      <c r="PQ88" s="168"/>
      <c r="PR88" s="156"/>
      <c r="PS88" s="156"/>
      <c r="PT88" s="157"/>
      <c r="PU88" s="168"/>
      <c r="PV88" s="156"/>
      <c r="PW88" s="156"/>
      <c r="PX88" s="157"/>
      <c r="PY88" s="168"/>
      <c r="PZ88" s="156"/>
      <c r="QA88" s="156"/>
      <c r="QB88" s="157"/>
      <c r="QC88" s="168"/>
      <c r="QD88" s="156"/>
      <c r="QE88" s="156"/>
      <c r="QF88" s="157"/>
      <c r="QG88" s="168"/>
      <c r="QH88" s="156"/>
      <c r="QI88" s="156"/>
      <c r="QJ88" s="157"/>
      <c r="QK88" s="168"/>
      <c r="QL88" s="156"/>
      <c r="QM88" s="156"/>
      <c r="QN88" s="157"/>
      <c r="QO88" s="168"/>
      <c r="QP88" s="156"/>
      <c r="QQ88" s="156"/>
      <c r="QR88" s="157"/>
      <c r="QS88" s="168"/>
      <c r="QT88" s="156"/>
      <c r="QU88" s="156"/>
      <c r="QV88" s="157"/>
      <c r="QW88" s="168"/>
      <c r="QX88" s="156"/>
      <c r="QY88" s="156"/>
      <c r="QZ88" s="157"/>
      <c r="RA88" s="168"/>
      <c r="RB88" s="156"/>
      <c r="RC88" s="156"/>
      <c r="RD88" s="157"/>
      <c r="RE88" s="168"/>
      <c r="RF88" s="156"/>
      <c r="RG88" s="156"/>
      <c r="RH88" s="157"/>
      <c r="RI88" s="168"/>
      <c r="RJ88" s="156"/>
      <c r="RK88" s="156"/>
      <c r="RL88" s="157"/>
      <c r="RM88" s="168"/>
      <c r="RN88" s="156"/>
      <c r="RO88" s="156"/>
      <c r="RP88" s="157"/>
      <c r="RQ88" s="168"/>
      <c r="RR88" s="156"/>
      <c r="RS88" s="156"/>
      <c r="RT88" s="157"/>
      <c r="RU88" s="168"/>
      <c r="RV88" s="156"/>
      <c r="RW88" s="156"/>
      <c r="RX88" s="157"/>
      <c r="RY88" s="168"/>
      <c r="RZ88" s="156"/>
      <c r="SA88" s="156"/>
      <c r="SB88" s="157"/>
      <c r="SC88" s="168"/>
      <c r="SD88" s="156"/>
      <c r="SE88" s="156"/>
      <c r="SF88" s="157"/>
      <c r="SG88" s="168"/>
      <c r="SH88" s="156"/>
      <c r="SI88" s="156"/>
      <c r="SJ88" s="157"/>
      <c r="SK88" s="168"/>
      <c r="SL88" s="156"/>
      <c r="SM88" s="156"/>
      <c r="SN88" s="157"/>
      <c r="SO88" s="168"/>
      <c r="SP88" s="156"/>
      <c r="SQ88" s="156"/>
      <c r="SR88" s="157"/>
      <c r="SS88" s="168"/>
      <c r="ST88" s="156"/>
      <c r="SU88" s="156"/>
      <c r="SV88" s="157"/>
      <c r="SW88" s="168"/>
      <c r="SX88" s="156"/>
      <c r="SY88" s="156"/>
      <c r="SZ88" s="157"/>
      <c r="TA88" s="168"/>
      <c r="TB88" s="156"/>
      <c r="TC88" s="156"/>
      <c r="TD88" s="157"/>
      <c r="TE88" s="168"/>
      <c r="TF88" s="156"/>
      <c r="TG88" s="156"/>
      <c r="TH88" s="157"/>
      <c r="TI88" s="168"/>
      <c r="TJ88" s="156"/>
      <c r="TK88" s="156"/>
      <c r="TL88" s="157"/>
      <c r="TM88" s="168"/>
      <c r="TN88" s="156"/>
      <c r="TO88" s="156"/>
      <c r="TP88" s="157"/>
      <c r="TQ88" s="168"/>
      <c r="TR88" s="156"/>
      <c r="TS88" s="156"/>
      <c r="TT88" s="157"/>
      <c r="TU88" s="168"/>
      <c r="TV88" s="156"/>
      <c r="TW88" s="156"/>
      <c r="TX88" s="157"/>
      <c r="TY88" s="168"/>
      <c r="TZ88" s="156"/>
      <c r="UA88" s="156"/>
      <c r="UB88" s="157"/>
      <c r="UC88" s="168"/>
      <c r="UD88" s="156"/>
      <c r="UE88" s="156"/>
      <c r="UF88" s="157"/>
      <c r="UG88" s="168"/>
      <c r="UH88" s="156"/>
      <c r="UI88" s="156"/>
      <c r="UJ88" s="157"/>
      <c r="UK88" s="168"/>
      <c r="UL88" s="156"/>
      <c r="UM88" s="156"/>
      <c r="UN88" s="157"/>
      <c r="UO88" s="168"/>
      <c r="UP88" s="156"/>
      <c r="UQ88" s="156"/>
      <c r="UR88" s="157"/>
      <c r="US88" s="168"/>
      <c r="UT88" s="156"/>
      <c r="UU88" s="156"/>
      <c r="UV88" s="157"/>
      <c r="UW88" s="168"/>
      <c r="UX88" s="156"/>
      <c r="UY88" s="156"/>
      <c r="UZ88" s="157"/>
      <c r="VA88" s="168"/>
      <c r="VB88" s="156"/>
      <c r="VC88" s="156"/>
      <c r="VD88" s="157"/>
      <c r="VE88" s="168"/>
      <c r="VF88" s="156"/>
      <c r="VG88" s="156"/>
      <c r="VH88" s="157"/>
      <c r="VI88" s="168"/>
      <c r="VJ88" s="156"/>
      <c r="VK88" s="156"/>
      <c r="VL88" s="157"/>
      <c r="VM88" s="168"/>
      <c r="VN88" s="156"/>
      <c r="VO88" s="156"/>
      <c r="VP88" s="157"/>
      <c r="VQ88" s="168"/>
      <c r="VR88" s="156"/>
      <c r="VS88" s="156"/>
      <c r="VT88" s="157"/>
      <c r="VU88" s="168"/>
      <c r="VV88" s="156"/>
      <c r="VW88" s="156"/>
      <c r="VX88" s="157"/>
      <c r="VY88" s="168"/>
      <c r="VZ88" s="156"/>
      <c r="WA88" s="156"/>
      <c r="WB88" s="157"/>
      <c r="WC88" s="168"/>
      <c r="WD88" s="156"/>
      <c r="WE88" s="156"/>
      <c r="WF88" s="157"/>
      <c r="WG88" s="168"/>
      <c r="WH88" s="156"/>
      <c r="WI88" s="156"/>
      <c r="WJ88" s="157"/>
      <c r="WK88" s="168"/>
      <c r="WL88" s="156"/>
      <c r="WM88" s="156"/>
      <c r="WN88" s="157"/>
      <c r="WO88" s="168"/>
      <c r="WP88" s="156"/>
      <c r="WQ88" s="156"/>
      <c r="WR88" s="157"/>
      <c r="WS88" s="168"/>
      <c r="WT88" s="156"/>
      <c r="WU88" s="156"/>
      <c r="WV88" s="157"/>
      <c r="WW88" s="168"/>
      <c r="WX88" s="156"/>
      <c r="WY88" s="156"/>
      <c r="WZ88" s="157"/>
      <c r="XA88" s="168"/>
      <c r="XB88" s="156"/>
      <c r="XC88" s="156"/>
      <c r="XD88" s="157"/>
      <c r="XE88" s="168"/>
      <c r="XF88" s="156"/>
      <c r="XG88" s="156"/>
      <c r="XH88" s="157"/>
      <c r="XI88" s="168"/>
      <c r="XJ88" s="156"/>
      <c r="XK88" s="156"/>
      <c r="XL88" s="157"/>
      <c r="XM88" s="168"/>
      <c r="XN88" s="156"/>
      <c r="XO88" s="156"/>
      <c r="XP88" s="157"/>
      <c r="XQ88" s="168"/>
      <c r="XR88" s="156"/>
      <c r="XS88" s="156"/>
      <c r="XT88" s="157"/>
      <c r="XU88" s="168"/>
      <c r="XV88" s="156"/>
      <c r="XW88" s="156"/>
      <c r="XX88" s="157"/>
      <c r="XY88" s="168"/>
      <c r="XZ88" s="156"/>
      <c r="YA88" s="156"/>
      <c r="YB88" s="157"/>
      <c r="YC88" s="168"/>
      <c r="YD88" s="156"/>
      <c r="YE88" s="156"/>
      <c r="YF88" s="157"/>
      <c r="YG88" s="168"/>
      <c r="YH88" s="156"/>
      <c r="YI88" s="156"/>
      <c r="YJ88" s="157"/>
      <c r="YK88" s="168"/>
      <c r="YL88" s="156"/>
      <c r="YM88" s="156"/>
      <c r="YN88" s="157"/>
      <c r="YO88" s="168"/>
      <c r="YP88" s="156"/>
      <c r="YQ88" s="156"/>
      <c r="YR88" s="157"/>
      <c r="YS88" s="168"/>
      <c r="YT88" s="156"/>
      <c r="YU88" s="156"/>
      <c r="YV88" s="157"/>
      <c r="YW88" s="168"/>
      <c r="YX88" s="156"/>
      <c r="YY88" s="156"/>
      <c r="YZ88" s="157"/>
      <c r="ZA88" s="168"/>
      <c r="ZB88" s="156"/>
      <c r="ZC88" s="156"/>
      <c r="ZD88" s="157"/>
      <c r="ZE88" s="168"/>
      <c r="ZF88" s="156"/>
      <c r="ZG88" s="156"/>
      <c r="ZH88" s="157"/>
      <c r="ZI88" s="168"/>
      <c r="ZJ88" s="156"/>
      <c r="ZK88" s="156"/>
      <c r="ZL88" s="157"/>
      <c r="ZM88" s="168"/>
      <c r="ZN88" s="156"/>
      <c r="ZO88" s="156"/>
      <c r="ZP88" s="157"/>
      <c r="ZQ88" s="168"/>
      <c r="ZR88" s="156"/>
      <c r="ZS88" s="156"/>
      <c r="ZT88" s="157"/>
      <c r="ZU88" s="168"/>
      <c r="ZV88" s="156"/>
      <c r="ZW88" s="156"/>
      <c r="ZX88" s="157"/>
      <c r="ZY88" s="168"/>
      <c r="ZZ88" s="156"/>
      <c r="AAA88" s="156"/>
      <c r="AAB88" s="157"/>
      <c r="AAC88" s="168"/>
      <c r="AAD88" s="156"/>
      <c r="AAE88" s="156"/>
      <c r="AAF88" s="157"/>
      <c r="AAG88" s="168"/>
      <c r="AAH88" s="156"/>
      <c r="AAI88" s="156"/>
      <c r="AAJ88" s="157"/>
      <c r="AAK88" s="168"/>
      <c r="AAL88" s="156"/>
      <c r="AAM88" s="156"/>
      <c r="AAN88" s="157"/>
      <c r="AAO88" s="168"/>
      <c r="AAP88" s="156"/>
      <c r="AAQ88" s="156"/>
      <c r="AAR88" s="157"/>
      <c r="AAS88" s="168"/>
      <c r="AAT88" s="156"/>
      <c r="AAU88" s="156"/>
      <c r="AAV88" s="157"/>
      <c r="AAW88" s="168"/>
      <c r="AAX88" s="156"/>
      <c r="AAY88" s="156"/>
      <c r="AAZ88" s="157"/>
      <c r="ABA88" s="168"/>
      <c r="ABB88" s="156"/>
      <c r="ABC88" s="156"/>
      <c r="ABD88" s="157"/>
      <c r="ABE88" s="168"/>
      <c r="ABF88" s="156"/>
      <c r="ABG88" s="156"/>
      <c r="ABH88" s="157"/>
      <c r="ABI88" s="168"/>
      <c r="ABJ88" s="156"/>
      <c r="ABK88" s="156"/>
      <c r="ABL88" s="157"/>
      <c r="ABM88" s="168"/>
      <c r="ABN88" s="156"/>
      <c r="ABO88" s="156"/>
      <c r="ABP88" s="157"/>
      <c r="ABQ88" s="168"/>
      <c r="ABR88" s="156"/>
      <c r="ABS88" s="156"/>
      <c r="ABT88" s="157"/>
      <c r="ABU88" s="168"/>
      <c r="ABV88" s="156"/>
      <c r="ABW88" s="156"/>
      <c r="ABX88" s="157"/>
      <c r="ABY88" s="168"/>
      <c r="ABZ88" s="156"/>
      <c r="ACA88" s="156"/>
      <c r="ACB88" s="157"/>
      <c r="ACC88" s="168"/>
      <c r="ACD88" s="156"/>
      <c r="ACE88" s="156"/>
      <c r="ACF88" s="157"/>
      <c r="ACG88" s="168"/>
      <c r="ACH88" s="156"/>
      <c r="ACI88" s="156"/>
      <c r="ACJ88" s="157"/>
      <c r="ACK88" s="168"/>
      <c r="ACL88" s="156"/>
      <c r="ACM88" s="156"/>
      <c r="ACN88" s="157"/>
      <c r="ACO88" s="168"/>
      <c r="ACP88" s="156"/>
      <c r="ACQ88" s="156"/>
      <c r="ACR88" s="157"/>
      <c r="ACS88" s="168"/>
      <c r="ACT88" s="156"/>
      <c r="ACU88" s="156"/>
      <c r="ACV88" s="157"/>
      <c r="ACW88" s="168"/>
      <c r="ACX88" s="156"/>
      <c r="ACY88" s="156"/>
      <c r="ACZ88" s="157"/>
      <c r="ADA88" s="168"/>
      <c r="ADB88" s="156"/>
      <c r="ADC88" s="156"/>
      <c r="ADD88" s="157"/>
      <c r="ADE88" s="168"/>
      <c r="ADF88" s="156"/>
      <c r="ADG88" s="156"/>
      <c r="ADH88" s="157"/>
      <c r="ADI88" s="168"/>
      <c r="ADJ88" s="156"/>
      <c r="ADK88" s="156"/>
      <c r="ADL88" s="157"/>
      <c r="ADM88" s="168"/>
      <c r="ADN88" s="156"/>
      <c r="ADO88" s="156"/>
      <c r="ADP88" s="157"/>
      <c r="ADQ88" s="168"/>
      <c r="ADR88" s="156"/>
      <c r="ADS88" s="156"/>
      <c r="ADT88" s="157"/>
      <c r="ADU88" s="168"/>
      <c r="ADV88" s="156"/>
      <c r="ADW88" s="156"/>
      <c r="ADX88" s="157"/>
      <c r="ADY88" s="168"/>
      <c r="ADZ88" s="156"/>
      <c r="AEA88" s="156"/>
      <c r="AEB88" s="157"/>
      <c r="AEC88" s="168"/>
      <c r="AED88" s="156"/>
      <c r="AEE88" s="156"/>
      <c r="AEF88" s="157"/>
      <c r="AEG88" s="168"/>
      <c r="AEH88" s="156"/>
      <c r="AEI88" s="156"/>
      <c r="AEJ88" s="157"/>
      <c r="AEK88" s="168"/>
      <c r="AEL88" s="156"/>
      <c r="AEM88" s="156"/>
      <c r="AEN88" s="157"/>
      <c r="AEO88" s="168"/>
      <c r="AEP88" s="156"/>
      <c r="AEQ88" s="156"/>
      <c r="AER88" s="157"/>
      <c r="AES88" s="168"/>
      <c r="AET88" s="156"/>
      <c r="AEU88" s="156"/>
      <c r="AEV88" s="157"/>
      <c r="AEW88" s="168"/>
      <c r="AEX88" s="156"/>
      <c r="AEY88" s="156"/>
      <c r="AEZ88" s="157"/>
      <c r="AFA88" s="168"/>
      <c r="AFB88" s="156"/>
      <c r="AFC88" s="156"/>
      <c r="AFD88" s="157"/>
      <c r="AFE88" s="168"/>
      <c r="AFF88" s="156"/>
      <c r="AFG88" s="156"/>
      <c r="AFH88" s="157"/>
      <c r="AFI88" s="168"/>
      <c r="AFJ88" s="156"/>
      <c r="AFK88" s="156"/>
      <c r="AFL88" s="157"/>
      <c r="AFM88" s="168"/>
      <c r="AFN88" s="156"/>
      <c r="AFO88" s="156"/>
      <c r="AFP88" s="157"/>
      <c r="AFQ88" s="168"/>
      <c r="AFR88" s="156"/>
      <c r="AFS88" s="156"/>
      <c r="AFT88" s="157"/>
      <c r="AFU88" s="168"/>
      <c r="AFV88" s="156"/>
      <c r="AFW88" s="156"/>
      <c r="AFX88" s="157"/>
      <c r="AFY88" s="168"/>
      <c r="AFZ88" s="156"/>
      <c r="AGA88" s="156"/>
      <c r="AGB88" s="157"/>
      <c r="AGC88" s="168"/>
      <c r="AGD88" s="156"/>
      <c r="AGE88" s="156"/>
      <c r="AGF88" s="157"/>
      <c r="AGG88" s="168"/>
      <c r="AGH88" s="156"/>
      <c r="AGI88" s="156"/>
      <c r="AGJ88" s="157"/>
      <c r="AGK88" s="168"/>
      <c r="AGL88" s="156"/>
      <c r="AGM88" s="156"/>
      <c r="AGN88" s="157"/>
      <c r="AGO88" s="168"/>
      <c r="AGP88" s="156"/>
      <c r="AGQ88" s="156"/>
      <c r="AGR88" s="157"/>
      <c r="AGS88" s="168"/>
      <c r="AGT88" s="156"/>
      <c r="AGU88" s="156"/>
      <c r="AGV88" s="157"/>
      <c r="AGW88" s="168"/>
      <c r="AGX88" s="156"/>
      <c r="AGY88" s="156"/>
      <c r="AGZ88" s="157"/>
      <c r="AHA88" s="168"/>
      <c r="AHB88" s="156"/>
      <c r="AHC88" s="156"/>
      <c r="AHD88" s="157"/>
      <c r="AHE88" s="168"/>
      <c r="AHF88" s="156"/>
      <c r="AHG88" s="156"/>
      <c r="AHH88" s="157"/>
      <c r="AHI88" s="168"/>
      <c r="AHJ88" s="156"/>
      <c r="AHK88" s="156"/>
      <c r="AHL88" s="157"/>
      <c r="AHM88" s="168"/>
      <c r="AHN88" s="156"/>
      <c r="AHO88" s="156"/>
      <c r="AHP88" s="157"/>
      <c r="AHQ88" s="168"/>
      <c r="AHR88" s="156"/>
      <c r="AHS88" s="156"/>
      <c r="AHT88" s="157"/>
      <c r="AHU88" s="168"/>
      <c r="AHV88" s="156"/>
      <c r="AHW88" s="156"/>
      <c r="AHX88" s="157"/>
      <c r="AHY88" s="168"/>
      <c r="AHZ88" s="156"/>
      <c r="AIA88" s="156"/>
      <c r="AIB88" s="157"/>
      <c r="AIC88" s="168"/>
      <c r="AID88" s="156"/>
      <c r="AIE88" s="156"/>
      <c r="AIF88" s="157"/>
      <c r="AIG88" s="168"/>
      <c r="AIH88" s="156"/>
      <c r="AII88" s="156"/>
      <c r="AIJ88" s="157"/>
      <c r="AIK88" s="168"/>
      <c r="AIL88" s="156"/>
      <c r="AIM88" s="156"/>
      <c r="AIN88" s="157"/>
      <c r="AIO88" s="168"/>
      <c r="AIP88" s="156"/>
      <c r="AIQ88" s="156"/>
      <c r="AIR88" s="157"/>
      <c r="AIS88" s="168"/>
      <c r="AIT88" s="156"/>
      <c r="AIU88" s="156"/>
      <c r="AIV88" s="157"/>
      <c r="AIW88" s="168"/>
      <c r="AIX88" s="156"/>
      <c r="AIY88" s="156"/>
      <c r="AIZ88" s="157"/>
      <c r="AJA88" s="168"/>
      <c r="AJB88" s="156"/>
      <c r="AJC88" s="156"/>
      <c r="AJD88" s="157"/>
      <c r="AJE88" s="168"/>
      <c r="AJF88" s="156"/>
      <c r="AJG88" s="156"/>
      <c r="AJH88" s="157"/>
      <c r="AJI88" s="168"/>
      <c r="AJJ88" s="156"/>
      <c r="AJK88" s="156"/>
      <c r="AJL88" s="157"/>
      <c r="AJM88" s="168"/>
      <c r="AJN88" s="156"/>
      <c r="AJO88" s="156"/>
      <c r="AJP88" s="157"/>
      <c r="AJQ88" s="168"/>
      <c r="AJR88" s="156"/>
      <c r="AJS88" s="156"/>
      <c r="AJT88" s="157"/>
      <c r="AJU88" s="168"/>
      <c r="AJV88" s="156"/>
      <c r="AJW88" s="156"/>
      <c r="AJX88" s="157"/>
      <c r="AJY88" s="168"/>
      <c r="AJZ88" s="156"/>
      <c r="AKA88" s="156"/>
      <c r="AKB88" s="157"/>
      <c r="AKC88" s="168"/>
      <c r="AKD88" s="156"/>
      <c r="AKE88" s="156"/>
      <c r="AKF88" s="157"/>
      <c r="AKG88" s="168"/>
      <c r="AKH88" s="156"/>
      <c r="AKI88" s="156"/>
      <c r="AKJ88" s="157"/>
      <c r="AKK88" s="168"/>
      <c r="AKL88" s="156"/>
      <c r="AKM88" s="156"/>
      <c r="AKN88" s="157"/>
      <c r="AKO88" s="168"/>
      <c r="AKP88" s="156"/>
      <c r="AKQ88" s="156"/>
      <c r="AKR88" s="157"/>
      <c r="AKS88" s="168"/>
      <c r="AKT88" s="156"/>
      <c r="AKU88" s="156"/>
      <c r="AKV88" s="157"/>
      <c r="AKW88" s="168"/>
      <c r="AKX88" s="156"/>
      <c r="AKY88" s="156"/>
      <c r="AKZ88" s="157"/>
      <c r="ALA88" s="168"/>
      <c r="ALB88" s="156"/>
      <c r="ALC88" s="156"/>
      <c r="ALD88" s="157"/>
      <c r="ALE88" s="168"/>
      <c r="ALF88" s="156"/>
      <c r="ALG88" s="156"/>
      <c r="ALH88" s="157"/>
      <c r="ALI88" s="168"/>
      <c r="ALJ88" s="156"/>
      <c r="ALK88" s="156"/>
      <c r="ALL88" s="157"/>
      <c r="ALM88" s="168"/>
      <c r="ALN88" s="156"/>
      <c r="ALO88" s="156"/>
      <c r="ALP88" s="157"/>
      <c r="ALQ88" s="168"/>
      <c r="ALR88" s="156"/>
      <c r="ALS88" s="156"/>
      <c r="ALT88" s="157"/>
      <c r="ALU88" s="168"/>
      <c r="ALV88" s="156"/>
      <c r="ALW88" s="156"/>
      <c r="ALX88" s="157"/>
      <c r="ALY88" s="168"/>
      <c r="ALZ88" s="156"/>
      <c r="AMA88" s="156"/>
      <c r="AMB88" s="157"/>
      <c r="AMC88" s="168"/>
      <c r="AMD88" s="156"/>
      <c r="AME88" s="156"/>
      <c r="AMF88" s="157"/>
      <c r="AMG88" s="168"/>
      <c r="AMH88" s="156"/>
      <c r="AMI88" s="156"/>
      <c r="AMJ88" s="157"/>
      <c r="AMK88" s="168"/>
      <c r="AML88" s="156"/>
      <c r="AMM88" s="156"/>
      <c r="AMN88" s="157"/>
      <c r="AMO88" s="168"/>
      <c r="AMP88" s="156"/>
      <c r="AMQ88" s="156"/>
      <c r="AMR88" s="157"/>
      <c r="AMS88" s="168"/>
      <c r="AMT88" s="156"/>
      <c r="AMU88" s="156"/>
      <c r="AMV88" s="157"/>
      <c r="AMW88" s="168"/>
      <c r="AMX88" s="156"/>
      <c r="AMY88" s="156"/>
      <c r="AMZ88" s="157"/>
      <c r="ANA88" s="168"/>
      <c r="ANB88" s="156"/>
      <c r="ANC88" s="156"/>
      <c r="AND88" s="157"/>
      <c r="ANE88" s="168"/>
      <c r="ANF88" s="156"/>
      <c r="ANG88" s="156"/>
      <c r="ANH88" s="157"/>
      <c r="ANI88" s="168"/>
      <c r="ANJ88" s="156"/>
      <c r="ANK88" s="156"/>
      <c r="ANL88" s="157"/>
      <c r="ANM88" s="168"/>
      <c r="ANN88" s="156"/>
      <c r="ANO88" s="156"/>
      <c r="ANP88" s="157"/>
      <c r="ANQ88" s="168"/>
      <c r="ANR88" s="156"/>
      <c r="ANS88" s="156"/>
      <c r="ANT88" s="157"/>
      <c r="ANU88" s="168"/>
      <c r="ANV88" s="156"/>
      <c r="ANW88" s="156"/>
      <c r="ANX88" s="157"/>
      <c r="ANY88" s="168"/>
      <c r="ANZ88" s="156"/>
      <c r="AOA88" s="156"/>
      <c r="AOB88" s="157"/>
      <c r="AOC88" s="168"/>
      <c r="AOD88" s="156"/>
      <c r="AOE88" s="156"/>
      <c r="AOF88" s="157"/>
      <c r="AOG88" s="168"/>
      <c r="AOH88" s="156"/>
      <c r="AOI88" s="156"/>
      <c r="AOJ88" s="157"/>
      <c r="AOK88" s="168"/>
      <c r="AOL88" s="156"/>
      <c r="AOM88" s="156"/>
      <c r="AON88" s="157"/>
      <c r="AOO88" s="168"/>
      <c r="AOP88" s="156"/>
      <c r="AOQ88" s="156"/>
      <c r="AOR88" s="157"/>
      <c r="AOS88" s="168"/>
      <c r="AOT88" s="156"/>
      <c r="AOU88" s="156"/>
      <c r="AOV88" s="157"/>
      <c r="AOW88" s="168"/>
      <c r="AOX88" s="156"/>
      <c r="AOY88" s="156"/>
      <c r="AOZ88" s="157"/>
      <c r="APA88" s="168"/>
      <c r="APB88" s="156"/>
      <c r="APC88" s="156"/>
      <c r="APD88" s="157"/>
      <c r="APE88" s="168"/>
      <c r="APF88" s="156"/>
      <c r="APG88" s="156"/>
      <c r="APH88" s="157"/>
      <c r="API88" s="168"/>
      <c r="APJ88" s="156"/>
      <c r="APK88" s="156"/>
      <c r="APL88" s="157"/>
      <c r="APM88" s="168"/>
      <c r="APN88" s="156"/>
      <c r="APO88" s="156"/>
      <c r="APP88" s="157"/>
      <c r="APQ88" s="168"/>
      <c r="APR88" s="156"/>
      <c r="APS88" s="156"/>
      <c r="APT88" s="157"/>
      <c r="APU88" s="168"/>
      <c r="APV88" s="156"/>
      <c r="APW88" s="156"/>
      <c r="APX88" s="157"/>
      <c r="APY88" s="168"/>
      <c r="APZ88" s="156"/>
      <c r="AQA88" s="156"/>
      <c r="AQB88" s="157"/>
      <c r="AQC88" s="168"/>
      <c r="AQD88" s="156"/>
      <c r="AQE88" s="156"/>
      <c r="AQF88" s="157"/>
      <c r="AQG88" s="168"/>
      <c r="AQH88" s="156"/>
      <c r="AQI88" s="156"/>
      <c r="AQJ88" s="157"/>
      <c r="AQK88" s="168"/>
      <c r="AQL88" s="156"/>
      <c r="AQM88" s="156"/>
      <c r="AQN88" s="157"/>
      <c r="AQO88" s="168"/>
      <c r="AQP88" s="156"/>
      <c r="AQQ88" s="156"/>
      <c r="AQR88" s="157"/>
      <c r="AQS88" s="168"/>
      <c r="AQT88" s="156"/>
      <c r="AQU88" s="156"/>
      <c r="AQV88" s="157"/>
      <c r="AQW88" s="168"/>
      <c r="AQX88" s="156"/>
      <c r="AQY88" s="156"/>
      <c r="AQZ88" s="157"/>
      <c r="ARA88" s="168"/>
      <c r="ARB88" s="156"/>
      <c r="ARC88" s="156"/>
      <c r="ARD88" s="157"/>
      <c r="ARE88" s="168"/>
      <c r="ARF88" s="156"/>
      <c r="ARG88" s="156"/>
      <c r="ARH88" s="157"/>
      <c r="ARI88" s="168"/>
      <c r="ARJ88" s="156"/>
      <c r="ARK88" s="156"/>
      <c r="ARL88" s="157"/>
      <c r="ARM88" s="168"/>
      <c r="ARN88" s="156"/>
      <c r="ARO88" s="156"/>
      <c r="ARP88" s="157"/>
      <c r="ARQ88" s="168"/>
      <c r="ARR88" s="156"/>
      <c r="ARS88" s="156"/>
      <c r="ART88" s="157"/>
      <c r="ARU88" s="168"/>
      <c r="ARV88" s="156"/>
      <c r="ARW88" s="156"/>
      <c r="ARX88" s="157"/>
      <c r="ARY88" s="168"/>
      <c r="ARZ88" s="156"/>
      <c r="ASA88" s="156"/>
      <c r="ASB88" s="157"/>
      <c r="ASC88" s="168"/>
      <c r="ASD88" s="156"/>
      <c r="ASE88" s="156"/>
      <c r="ASF88" s="157"/>
      <c r="ASG88" s="168"/>
      <c r="ASH88" s="156"/>
      <c r="ASI88" s="156"/>
      <c r="ASJ88" s="157"/>
      <c r="ASK88" s="168"/>
      <c r="ASL88" s="156"/>
      <c r="ASM88" s="156"/>
      <c r="ASN88" s="157"/>
      <c r="ASO88" s="168"/>
      <c r="ASP88" s="156"/>
      <c r="ASQ88" s="156"/>
      <c r="ASR88" s="157"/>
      <c r="ASS88" s="168"/>
      <c r="AST88" s="156"/>
      <c r="ASU88" s="156"/>
      <c r="ASV88" s="157"/>
      <c r="ASW88" s="168"/>
      <c r="ASX88" s="156"/>
      <c r="ASY88" s="156"/>
      <c r="ASZ88" s="157"/>
      <c r="ATA88" s="168"/>
      <c r="ATB88" s="156"/>
      <c r="ATC88" s="156"/>
      <c r="ATD88" s="157"/>
      <c r="ATE88" s="168"/>
      <c r="ATF88" s="156"/>
      <c r="ATG88" s="156"/>
      <c r="ATH88" s="157"/>
      <c r="ATI88" s="168"/>
      <c r="ATJ88" s="156"/>
      <c r="ATK88" s="156"/>
      <c r="ATL88" s="157"/>
      <c r="ATM88" s="168"/>
      <c r="ATN88" s="156"/>
      <c r="ATO88" s="156"/>
      <c r="ATP88" s="157"/>
      <c r="ATQ88" s="168"/>
      <c r="ATR88" s="156"/>
      <c r="ATS88" s="156"/>
      <c r="ATT88" s="157"/>
      <c r="ATU88" s="168"/>
      <c r="ATV88" s="156"/>
      <c r="ATW88" s="156"/>
      <c r="ATX88" s="157"/>
      <c r="ATY88" s="168"/>
      <c r="ATZ88" s="156"/>
      <c r="AUA88" s="156"/>
      <c r="AUB88" s="157"/>
      <c r="AUC88" s="168"/>
      <c r="AUD88" s="156"/>
      <c r="AUE88" s="156"/>
      <c r="AUF88" s="157"/>
      <c r="AUG88" s="168"/>
      <c r="AUH88" s="156"/>
      <c r="AUI88" s="156"/>
      <c r="AUJ88" s="157"/>
      <c r="AUK88" s="168"/>
      <c r="AUL88" s="156"/>
      <c r="AUM88" s="156"/>
      <c r="AUN88" s="157"/>
      <c r="AUO88" s="168"/>
      <c r="AUP88" s="156"/>
      <c r="AUQ88" s="156"/>
      <c r="AUR88" s="157"/>
      <c r="AUS88" s="168"/>
      <c r="AUT88" s="156"/>
      <c r="AUU88" s="156"/>
      <c r="AUV88" s="157"/>
      <c r="AUW88" s="168"/>
      <c r="AUX88" s="156"/>
      <c r="AUY88" s="156"/>
      <c r="AUZ88" s="157"/>
      <c r="AVA88" s="168"/>
      <c r="AVB88" s="156"/>
      <c r="AVC88" s="156"/>
      <c r="AVD88" s="157"/>
      <c r="AVE88" s="168"/>
      <c r="AVF88" s="156"/>
      <c r="AVG88" s="156"/>
      <c r="AVH88" s="157"/>
      <c r="AVI88" s="168"/>
      <c r="AVJ88" s="156"/>
      <c r="AVK88" s="156"/>
      <c r="AVL88" s="157"/>
      <c r="AVM88" s="168"/>
      <c r="AVN88" s="156"/>
      <c r="AVO88" s="156"/>
      <c r="AVP88" s="157"/>
      <c r="AVQ88" s="168"/>
      <c r="AVR88" s="156"/>
      <c r="AVS88" s="156"/>
      <c r="AVT88" s="157"/>
      <c r="AVU88" s="168"/>
      <c r="AVV88" s="156"/>
      <c r="AVW88" s="156"/>
      <c r="AVX88" s="157"/>
      <c r="AVY88" s="168"/>
      <c r="AVZ88" s="156"/>
      <c r="AWA88" s="156"/>
      <c r="AWB88" s="157"/>
      <c r="AWC88" s="168"/>
      <c r="AWD88" s="156"/>
      <c r="AWE88" s="156"/>
      <c r="AWF88" s="157"/>
      <c r="AWG88" s="168"/>
      <c r="AWH88" s="156"/>
      <c r="AWI88" s="156"/>
      <c r="AWJ88" s="157"/>
      <c r="AWK88" s="168"/>
      <c r="AWL88" s="156"/>
      <c r="AWM88" s="156"/>
      <c r="AWN88" s="157"/>
      <c r="AWO88" s="168"/>
      <c r="AWP88" s="156"/>
      <c r="AWQ88" s="156"/>
      <c r="AWR88" s="157"/>
      <c r="AWS88" s="168"/>
      <c r="AWT88" s="156"/>
      <c r="AWU88" s="156"/>
      <c r="AWV88" s="157"/>
      <c r="AWW88" s="168"/>
      <c r="AWX88" s="156"/>
      <c r="AWY88" s="156"/>
      <c r="AWZ88" s="157"/>
      <c r="AXA88" s="168"/>
      <c r="AXB88" s="156"/>
      <c r="AXC88" s="156"/>
      <c r="AXD88" s="157"/>
      <c r="AXE88" s="168"/>
      <c r="AXF88" s="156"/>
      <c r="AXG88" s="156"/>
      <c r="AXH88" s="157"/>
      <c r="AXI88" s="168"/>
      <c r="AXJ88" s="156"/>
      <c r="AXK88" s="156"/>
      <c r="AXL88" s="157"/>
      <c r="AXM88" s="168"/>
      <c r="AXN88" s="156"/>
      <c r="AXO88" s="156"/>
      <c r="AXP88" s="157"/>
      <c r="AXQ88" s="168"/>
      <c r="AXR88" s="156"/>
      <c r="AXS88" s="156"/>
      <c r="AXT88" s="157"/>
      <c r="AXU88" s="168"/>
      <c r="AXV88" s="156"/>
      <c r="AXW88" s="156"/>
      <c r="AXX88" s="157"/>
      <c r="AXY88" s="168"/>
      <c r="AXZ88" s="156"/>
      <c r="AYA88" s="156"/>
      <c r="AYB88" s="157"/>
      <c r="AYC88" s="168"/>
      <c r="AYD88" s="156"/>
      <c r="AYE88" s="156"/>
      <c r="AYF88" s="157"/>
      <c r="AYG88" s="168"/>
      <c r="AYH88" s="156"/>
      <c r="AYI88" s="156"/>
      <c r="AYJ88" s="157"/>
      <c r="AYK88" s="168"/>
      <c r="AYL88" s="156"/>
      <c r="AYM88" s="156"/>
      <c r="AYN88" s="157"/>
      <c r="AYO88" s="168"/>
      <c r="AYP88" s="156"/>
      <c r="AYQ88" s="156"/>
      <c r="AYR88" s="157"/>
      <c r="AYS88" s="168"/>
      <c r="AYT88" s="156"/>
      <c r="AYU88" s="156"/>
      <c r="AYV88" s="157"/>
      <c r="AYW88" s="168"/>
      <c r="AYX88" s="156"/>
      <c r="AYY88" s="156"/>
      <c r="AYZ88" s="157"/>
      <c r="AZA88" s="168"/>
      <c r="AZB88" s="156"/>
      <c r="AZC88" s="156"/>
      <c r="AZD88" s="157"/>
      <c r="AZE88" s="168"/>
      <c r="AZF88" s="156"/>
      <c r="AZG88" s="156"/>
      <c r="AZH88" s="157"/>
      <c r="AZI88" s="168"/>
      <c r="AZJ88" s="156"/>
      <c r="AZK88" s="156"/>
      <c r="AZL88" s="157"/>
      <c r="AZM88" s="168"/>
      <c r="AZN88" s="156"/>
      <c r="AZO88" s="156"/>
      <c r="AZP88" s="157"/>
      <c r="AZQ88" s="168"/>
      <c r="AZR88" s="156"/>
      <c r="AZS88" s="156"/>
      <c r="AZT88" s="157"/>
      <c r="AZU88" s="168"/>
      <c r="AZV88" s="156"/>
      <c r="AZW88" s="156"/>
      <c r="AZX88" s="157"/>
      <c r="AZY88" s="168"/>
      <c r="AZZ88" s="156"/>
      <c r="BAA88" s="156"/>
      <c r="BAB88" s="157"/>
      <c r="BAC88" s="168"/>
      <c r="BAD88" s="156"/>
      <c r="BAE88" s="156"/>
      <c r="BAF88" s="157"/>
      <c r="BAG88" s="168"/>
      <c r="BAH88" s="156"/>
      <c r="BAI88" s="156"/>
      <c r="BAJ88" s="157"/>
      <c r="BAK88" s="168"/>
      <c r="BAL88" s="156"/>
      <c r="BAM88" s="156"/>
      <c r="BAN88" s="157"/>
      <c r="BAO88" s="168"/>
      <c r="BAP88" s="156"/>
      <c r="BAQ88" s="156"/>
      <c r="BAR88" s="157"/>
      <c r="BAS88" s="168"/>
      <c r="BAT88" s="156"/>
      <c r="BAU88" s="156"/>
      <c r="BAV88" s="157"/>
      <c r="BAW88" s="168"/>
      <c r="BAX88" s="156"/>
      <c r="BAY88" s="156"/>
      <c r="BAZ88" s="157"/>
      <c r="BBA88" s="168"/>
      <c r="BBB88" s="156"/>
      <c r="BBC88" s="156"/>
      <c r="BBD88" s="157"/>
      <c r="BBE88" s="168"/>
      <c r="BBF88" s="156"/>
      <c r="BBG88" s="156"/>
      <c r="BBH88" s="157"/>
      <c r="BBI88" s="168"/>
      <c r="BBJ88" s="156"/>
      <c r="BBK88" s="156"/>
      <c r="BBL88" s="157"/>
      <c r="BBM88" s="168"/>
      <c r="BBN88" s="156"/>
      <c r="BBO88" s="156"/>
      <c r="BBP88" s="157"/>
      <c r="BBQ88" s="168"/>
      <c r="BBR88" s="156"/>
      <c r="BBS88" s="156"/>
      <c r="BBT88" s="157"/>
      <c r="BBU88" s="168"/>
      <c r="BBV88" s="156"/>
      <c r="BBW88" s="156"/>
      <c r="BBX88" s="157"/>
      <c r="BBY88" s="168"/>
      <c r="BBZ88" s="156"/>
      <c r="BCA88" s="156"/>
      <c r="BCB88" s="157"/>
      <c r="BCC88" s="168"/>
      <c r="BCD88" s="156"/>
      <c r="BCE88" s="156"/>
      <c r="BCF88" s="157"/>
      <c r="BCG88" s="168"/>
      <c r="BCH88" s="156"/>
      <c r="BCI88" s="156"/>
      <c r="BCJ88" s="157"/>
      <c r="BCK88" s="168"/>
      <c r="BCL88" s="156"/>
      <c r="BCM88" s="156"/>
      <c r="BCN88" s="157"/>
      <c r="BCO88" s="168"/>
      <c r="BCP88" s="156"/>
      <c r="BCQ88" s="156"/>
      <c r="BCR88" s="157"/>
      <c r="BCS88" s="168"/>
      <c r="BCT88" s="156"/>
      <c r="BCU88" s="156"/>
      <c r="BCV88" s="157"/>
      <c r="BCW88" s="168"/>
      <c r="BCX88" s="156"/>
      <c r="BCY88" s="156"/>
      <c r="BCZ88" s="157"/>
      <c r="BDA88" s="168"/>
      <c r="BDB88" s="156"/>
      <c r="BDC88" s="156"/>
      <c r="BDD88" s="157"/>
      <c r="BDE88" s="168"/>
      <c r="BDF88" s="156"/>
      <c r="BDG88" s="156"/>
      <c r="BDH88" s="157"/>
      <c r="BDI88" s="168"/>
      <c r="BDJ88" s="156"/>
      <c r="BDK88" s="156"/>
      <c r="BDL88" s="157"/>
      <c r="BDM88" s="168"/>
      <c r="BDN88" s="156"/>
      <c r="BDO88" s="156"/>
      <c r="BDP88" s="157"/>
      <c r="BDQ88" s="168"/>
      <c r="BDR88" s="156"/>
      <c r="BDS88" s="156"/>
      <c r="BDT88" s="157"/>
      <c r="BDU88" s="168"/>
      <c r="BDV88" s="156"/>
      <c r="BDW88" s="156"/>
      <c r="BDX88" s="157"/>
      <c r="BDY88" s="168"/>
      <c r="BDZ88" s="156"/>
      <c r="BEA88" s="156"/>
      <c r="BEB88" s="157"/>
      <c r="BEC88" s="168"/>
      <c r="BED88" s="156"/>
      <c r="BEE88" s="156"/>
      <c r="BEF88" s="157"/>
      <c r="BEG88" s="168"/>
      <c r="BEH88" s="156"/>
      <c r="BEI88" s="156"/>
      <c r="BEJ88" s="157"/>
      <c r="BEK88" s="168"/>
      <c r="BEL88" s="156"/>
      <c r="BEM88" s="156"/>
      <c r="BEN88" s="157"/>
      <c r="BEO88" s="168"/>
      <c r="BEP88" s="156"/>
      <c r="BEQ88" s="156"/>
      <c r="BER88" s="157"/>
      <c r="BES88" s="168"/>
      <c r="BET88" s="156"/>
      <c r="BEU88" s="156"/>
      <c r="BEV88" s="157"/>
      <c r="BEW88" s="168"/>
      <c r="BEX88" s="156"/>
      <c r="BEY88" s="156"/>
      <c r="BEZ88" s="157"/>
      <c r="BFA88" s="168"/>
      <c r="BFB88" s="156"/>
      <c r="BFC88" s="156"/>
      <c r="BFD88" s="157"/>
      <c r="BFE88" s="168"/>
      <c r="BFF88" s="156"/>
      <c r="BFG88" s="156"/>
      <c r="BFH88" s="157"/>
      <c r="BFI88" s="168"/>
      <c r="BFJ88" s="156"/>
      <c r="BFK88" s="156"/>
      <c r="BFL88" s="157"/>
      <c r="BFM88" s="168"/>
      <c r="BFN88" s="156"/>
      <c r="BFO88" s="156"/>
      <c r="BFP88" s="157"/>
      <c r="BFQ88" s="168"/>
      <c r="BFR88" s="156"/>
      <c r="BFS88" s="156"/>
      <c r="BFT88" s="157"/>
      <c r="BFU88" s="168"/>
      <c r="BFV88" s="156"/>
      <c r="BFW88" s="156"/>
      <c r="BFX88" s="157"/>
      <c r="BFY88" s="168"/>
      <c r="BFZ88" s="156"/>
      <c r="BGA88" s="156"/>
      <c r="BGB88" s="157"/>
      <c r="BGC88" s="168"/>
      <c r="BGD88" s="156"/>
      <c r="BGE88" s="156"/>
      <c r="BGF88" s="157"/>
      <c r="BGG88" s="168"/>
      <c r="BGH88" s="156"/>
      <c r="BGI88" s="156"/>
      <c r="BGJ88" s="157"/>
      <c r="BGK88" s="168"/>
      <c r="BGL88" s="156"/>
      <c r="BGM88" s="156"/>
      <c r="BGN88" s="157"/>
      <c r="BGO88" s="168"/>
      <c r="BGP88" s="156"/>
      <c r="BGQ88" s="156"/>
      <c r="BGR88" s="157"/>
      <c r="BGS88" s="168"/>
      <c r="BGT88" s="156"/>
      <c r="BGU88" s="156"/>
      <c r="BGV88" s="157"/>
      <c r="BGW88" s="168"/>
      <c r="BGX88" s="156"/>
      <c r="BGY88" s="156"/>
      <c r="BGZ88" s="157"/>
      <c r="BHA88" s="168"/>
      <c r="BHB88" s="156"/>
      <c r="BHC88" s="156"/>
      <c r="BHD88" s="157"/>
      <c r="BHE88" s="168"/>
      <c r="BHF88" s="156"/>
      <c r="BHG88" s="156"/>
      <c r="BHH88" s="157"/>
      <c r="BHI88" s="168"/>
      <c r="BHJ88" s="156"/>
      <c r="BHK88" s="156"/>
      <c r="BHL88" s="157"/>
      <c r="BHM88" s="168"/>
      <c r="BHN88" s="156"/>
      <c r="BHO88" s="156"/>
      <c r="BHP88" s="157"/>
      <c r="BHQ88" s="168"/>
      <c r="BHR88" s="156"/>
      <c r="BHS88" s="156"/>
      <c r="BHT88" s="157"/>
      <c r="BHU88" s="168"/>
      <c r="BHV88" s="156"/>
      <c r="BHW88" s="156"/>
      <c r="BHX88" s="157"/>
      <c r="BHY88" s="168"/>
      <c r="BHZ88" s="156"/>
      <c r="BIA88" s="156"/>
      <c r="BIB88" s="157"/>
      <c r="BIC88" s="168"/>
      <c r="BID88" s="156"/>
      <c r="BIE88" s="156"/>
      <c r="BIF88" s="157"/>
      <c r="BIG88" s="168"/>
      <c r="BIH88" s="156"/>
      <c r="BII88" s="156"/>
      <c r="BIJ88" s="157"/>
      <c r="BIK88" s="168"/>
      <c r="BIL88" s="156"/>
      <c r="BIM88" s="156"/>
      <c r="BIN88" s="157"/>
      <c r="BIO88" s="168"/>
      <c r="BIP88" s="156"/>
      <c r="BIQ88" s="156"/>
      <c r="BIR88" s="157"/>
      <c r="BIS88" s="168"/>
      <c r="BIT88" s="156"/>
      <c r="BIU88" s="156"/>
      <c r="BIV88" s="157"/>
      <c r="BIW88" s="168"/>
      <c r="BIX88" s="156"/>
      <c r="BIY88" s="156"/>
      <c r="BIZ88" s="157"/>
      <c r="BJA88" s="168"/>
      <c r="BJB88" s="156"/>
      <c r="BJC88" s="156"/>
      <c r="BJD88" s="157"/>
      <c r="BJE88" s="168"/>
      <c r="BJF88" s="156"/>
      <c r="BJG88" s="156"/>
      <c r="BJH88" s="157"/>
      <c r="BJI88" s="168"/>
      <c r="BJJ88" s="156"/>
      <c r="BJK88" s="156"/>
      <c r="BJL88" s="157"/>
      <c r="BJM88" s="168"/>
      <c r="BJN88" s="156"/>
      <c r="BJO88" s="156"/>
      <c r="BJP88" s="157"/>
      <c r="BJQ88" s="168"/>
      <c r="BJR88" s="156"/>
      <c r="BJS88" s="156"/>
      <c r="BJT88" s="157"/>
      <c r="BJU88" s="168"/>
      <c r="BJV88" s="156"/>
      <c r="BJW88" s="156"/>
      <c r="BJX88" s="157"/>
      <c r="BJY88" s="168"/>
      <c r="BJZ88" s="156"/>
      <c r="BKA88" s="156"/>
      <c r="BKB88" s="157"/>
      <c r="BKC88" s="168"/>
      <c r="BKD88" s="156"/>
      <c r="BKE88" s="156"/>
      <c r="BKF88" s="157"/>
      <c r="BKG88" s="168"/>
      <c r="BKH88" s="156"/>
      <c r="BKI88" s="156"/>
      <c r="BKJ88" s="157"/>
      <c r="BKK88" s="168"/>
      <c r="BKL88" s="156"/>
      <c r="BKM88" s="156"/>
      <c r="BKN88" s="157"/>
      <c r="BKO88" s="168"/>
      <c r="BKP88" s="156"/>
      <c r="BKQ88" s="156"/>
      <c r="BKR88" s="157"/>
      <c r="BKS88" s="168"/>
      <c r="BKT88" s="156"/>
      <c r="BKU88" s="156"/>
      <c r="BKV88" s="157"/>
      <c r="BKW88" s="168"/>
      <c r="BKX88" s="156"/>
      <c r="BKY88" s="156"/>
      <c r="BKZ88" s="157"/>
      <c r="BLA88" s="168"/>
      <c r="BLB88" s="156"/>
      <c r="BLC88" s="156"/>
      <c r="BLD88" s="157"/>
      <c r="BLE88" s="168"/>
      <c r="BLF88" s="156"/>
      <c r="BLG88" s="156"/>
      <c r="BLH88" s="157"/>
      <c r="BLI88" s="168"/>
      <c r="BLJ88" s="156"/>
      <c r="BLK88" s="156"/>
      <c r="BLL88" s="157"/>
      <c r="BLM88" s="168"/>
      <c r="BLN88" s="156"/>
      <c r="BLO88" s="156"/>
      <c r="BLP88" s="157"/>
      <c r="BLQ88" s="168"/>
      <c r="BLR88" s="156"/>
      <c r="BLS88" s="156"/>
      <c r="BLT88" s="157"/>
      <c r="BLU88" s="168"/>
      <c r="BLV88" s="156"/>
      <c r="BLW88" s="156"/>
      <c r="BLX88" s="157"/>
      <c r="BLY88" s="168"/>
      <c r="BLZ88" s="156"/>
      <c r="BMA88" s="156"/>
      <c r="BMB88" s="157"/>
      <c r="BMC88" s="168"/>
      <c r="BMD88" s="156"/>
      <c r="BME88" s="156"/>
      <c r="BMF88" s="157"/>
      <c r="BMG88" s="168"/>
      <c r="BMH88" s="156"/>
      <c r="BMI88" s="156"/>
      <c r="BMJ88" s="157"/>
      <c r="BMK88" s="168"/>
      <c r="BML88" s="156"/>
      <c r="BMM88" s="156"/>
      <c r="BMN88" s="157"/>
      <c r="BMO88" s="168"/>
      <c r="BMP88" s="156"/>
      <c r="BMQ88" s="156"/>
      <c r="BMR88" s="157"/>
      <c r="BMS88" s="168"/>
      <c r="BMT88" s="156"/>
      <c r="BMU88" s="156"/>
      <c r="BMV88" s="157"/>
      <c r="BMW88" s="168"/>
      <c r="BMX88" s="156"/>
      <c r="BMY88" s="156"/>
      <c r="BMZ88" s="157"/>
      <c r="BNA88" s="168"/>
      <c r="BNB88" s="156"/>
      <c r="BNC88" s="156"/>
      <c r="BND88" s="157"/>
      <c r="BNE88" s="168"/>
      <c r="BNF88" s="156"/>
      <c r="BNG88" s="156"/>
      <c r="BNH88" s="157"/>
      <c r="BNI88" s="168"/>
      <c r="BNJ88" s="156"/>
      <c r="BNK88" s="156"/>
      <c r="BNL88" s="157"/>
      <c r="BNM88" s="168"/>
      <c r="BNN88" s="156"/>
      <c r="BNO88" s="156"/>
      <c r="BNP88" s="157"/>
      <c r="BNQ88" s="168"/>
      <c r="BNR88" s="156"/>
      <c r="BNS88" s="156"/>
      <c r="BNT88" s="157"/>
      <c r="BNU88" s="168"/>
      <c r="BNV88" s="156"/>
      <c r="BNW88" s="156"/>
      <c r="BNX88" s="157"/>
      <c r="BNY88" s="168"/>
      <c r="BNZ88" s="156"/>
      <c r="BOA88" s="156"/>
      <c r="BOB88" s="157"/>
      <c r="BOC88" s="168"/>
      <c r="BOD88" s="156"/>
      <c r="BOE88" s="156"/>
      <c r="BOF88" s="157"/>
      <c r="BOG88" s="168"/>
      <c r="BOH88" s="156"/>
      <c r="BOI88" s="156"/>
      <c r="BOJ88" s="157"/>
      <c r="BOK88" s="168"/>
      <c r="BOL88" s="156"/>
      <c r="BOM88" s="156"/>
      <c r="BON88" s="157"/>
      <c r="BOO88" s="168"/>
      <c r="BOP88" s="156"/>
      <c r="BOQ88" s="156"/>
      <c r="BOR88" s="157"/>
      <c r="BOS88" s="168"/>
      <c r="BOT88" s="156"/>
      <c r="BOU88" s="156"/>
      <c r="BOV88" s="157"/>
      <c r="BOW88" s="168"/>
      <c r="BOX88" s="156"/>
      <c r="BOY88" s="156"/>
      <c r="BOZ88" s="157"/>
      <c r="BPA88" s="168"/>
      <c r="BPB88" s="156"/>
      <c r="BPC88" s="156"/>
      <c r="BPD88" s="157"/>
      <c r="BPE88" s="168"/>
      <c r="BPF88" s="156"/>
      <c r="BPG88" s="156"/>
      <c r="BPH88" s="157"/>
      <c r="BPI88" s="168"/>
      <c r="BPJ88" s="156"/>
      <c r="BPK88" s="156"/>
      <c r="BPL88" s="157"/>
      <c r="BPM88" s="168"/>
      <c r="BPN88" s="156"/>
      <c r="BPO88" s="156"/>
      <c r="BPP88" s="157"/>
      <c r="BPQ88" s="168"/>
      <c r="BPR88" s="156"/>
      <c r="BPS88" s="156"/>
      <c r="BPT88" s="157"/>
      <c r="BPU88" s="168"/>
      <c r="BPV88" s="156"/>
      <c r="BPW88" s="156"/>
      <c r="BPX88" s="157"/>
      <c r="BPY88" s="168"/>
      <c r="BPZ88" s="156"/>
      <c r="BQA88" s="156"/>
      <c r="BQB88" s="157"/>
      <c r="BQC88" s="168"/>
      <c r="BQD88" s="156"/>
      <c r="BQE88" s="156"/>
      <c r="BQF88" s="157"/>
      <c r="BQG88" s="168"/>
      <c r="BQH88" s="156"/>
      <c r="BQI88" s="156"/>
      <c r="BQJ88" s="157"/>
      <c r="BQK88" s="168"/>
      <c r="BQL88" s="156"/>
      <c r="BQM88" s="156"/>
      <c r="BQN88" s="157"/>
      <c r="BQO88" s="168"/>
      <c r="BQP88" s="156"/>
      <c r="BQQ88" s="156"/>
      <c r="BQR88" s="157"/>
      <c r="BQS88" s="168"/>
      <c r="BQT88" s="156"/>
      <c r="BQU88" s="156"/>
      <c r="BQV88" s="157"/>
      <c r="BQW88" s="168"/>
      <c r="BQX88" s="156"/>
      <c r="BQY88" s="156"/>
      <c r="BQZ88" s="157"/>
      <c r="BRA88" s="168"/>
      <c r="BRB88" s="156"/>
      <c r="BRC88" s="156"/>
      <c r="BRD88" s="157"/>
      <c r="BRE88" s="168"/>
      <c r="BRF88" s="156"/>
      <c r="BRG88" s="156"/>
      <c r="BRH88" s="157"/>
      <c r="BRI88" s="168"/>
      <c r="BRJ88" s="156"/>
      <c r="BRK88" s="156"/>
      <c r="BRL88" s="157"/>
      <c r="BRM88" s="168"/>
      <c r="BRN88" s="156"/>
      <c r="BRO88" s="156"/>
      <c r="BRP88" s="157"/>
      <c r="BRQ88" s="168"/>
      <c r="BRR88" s="156"/>
      <c r="BRS88" s="156"/>
      <c r="BRT88" s="157"/>
      <c r="BRU88" s="168"/>
      <c r="BRV88" s="156"/>
      <c r="BRW88" s="156"/>
      <c r="BRX88" s="157"/>
      <c r="BRY88" s="168"/>
      <c r="BRZ88" s="156"/>
      <c r="BSA88" s="156"/>
      <c r="BSB88" s="157"/>
      <c r="BSC88" s="168"/>
      <c r="BSD88" s="156"/>
      <c r="BSE88" s="156"/>
      <c r="BSF88" s="157"/>
      <c r="BSG88" s="168"/>
      <c r="BSH88" s="156"/>
      <c r="BSI88" s="156"/>
      <c r="BSJ88" s="157"/>
      <c r="BSK88" s="168"/>
      <c r="BSL88" s="156"/>
      <c r="BSM88" s="156"/>
      <c r="BSN88" s="157"/>
      <c r="BSO88" s="168"/>
      <c r="BSP88" s="156"/>
      <c r="BSQ88" s="156"/>
      <c r="BSR88" s="157"/>
      <c r="BSS88" s="168"/>
      <c r="BST88" s="156"/>
      <c r="BSU88" s="156"/>
      <c r="BSV88" s="157"/>
      <c r="BSW88" s="168"/>
      <c r="BSX88" s="156"/>
      <c r="BSY88" s="156"/>
      <c r="BSZ88" s="157"/>
      <c r="BTA88" s="168"/>
      <c r="BTB88" s="156"/>
      <c r="BTC88" s="156"/>
      <c r="BTD88" s="157"/>
      <c r="BTE88" s="168"/>
      <c r="BTF88" s="156"/>
      <c r="BTG88" s="156"/>
      <c r="BTH88" s="157"/>
      <c r="BTI88" s="168"/>
      <c r="BTJ88" s="156"/>
      <c r="BTK88" s="156"/>
      <c r="BTL88" s="157"/>
      <c r="BTM88" s="168"/>
      <c r="BTN88" s="156"/>
      <c r="BTO88" s="156"/>
      <c r="BTP88" s="157"/>
      <c r="BTQ88" s="168"/>
      <c r="BTR88" s="156"/>
      <c r="BTS88" s="156"/>
      <c r="BTT88" s="157"/>
      <c r="BTU88" s="168"/>
      <c r="BTV88" s="156"/>
      <c r="BTW88" s="156"/>
      <c r="BTX88" s="157"/>
      <c r="BTY88" s="168"/>
      <c r="BTZ88" s="156"/>
      <c r="BUA88" s="156"/>
      <c r="BUB88" s="157"/>
      <c r="BUC88" s="168"/>
      <c r="BUD88" s="156"/>
      <c r="BUE88" s="156"/>
      <c r="BUF88" s="157"/>
      <c r="BUG88" s="168"/>
      <c r="BUH88" s="156"/>
      <c r="BUI88" s="156"/>
      <c r="BUJ88" s="157"/>
      <c r="BUK88" s="168"/>
      <c r="BUL88" s="156"/>
      <c r="BUM88" s="156"/>
      <c r="BUN88" s="157"/>
      <c r="BUO88" s="168"/>
      <c r="BUP88" s="156"/>
      <c r="BUQ88" s="156"/>
      <c r="BUR88" s="157"/>
      <c r="BUS88" s="168"/>
      <c r="BUT88" s="156"/>
      <c r="BUU88" s="156"/>
      <c r="BUV88" s="157"/>
      <c r="BUW88" s="168"/>
      <c r="BUX88" s="156"/>
      <c r="BUY88" s="156"/>
      <c r="BUZ88" s="157"/>
      <c r="BVA88" s="168"/>
      <c r="BVB88" s="156"/>
      <c r="BVC88" s="156"/>
      <c r="BVD88" s="157"/>
      <c r="BVE88" s="168"/>
      <c r="BVF88" s="156"/>
      <c r="BVG88" s="156"/>
      <c r="BVH88" s="157"/>
      <c r="BVI88" s="168"/>
      <c r="BVJ88" s="156"/>
      <c r="BVK88" s="156"/>
      <c r="BVL88" s="157"/>
      <c r="BVM88" s="168"/>
      <c r="BVN88" s="156"/>
      <c r="BVO88" s="156"/>
      <c r="BVP88" s="157"/>
      <c r="BVQ88" s="168"/>
      <c r="BVR88" s="156"/>
      <c r="BVS88" s="156"/>
      <c r="BVT88" s="157"/>
      <c r="BVU88" s="168"/>
      <c r="BVV88" s="156"/>
      <c r="BVW88" s="156"/>
      <c r="BVX88" s="157"/>
      <c r="BVY88" s="168"/>
      <c r="BVZ88" s="156"/>
      <c r="BWA88" s="156"/>
      <c r="BWB88" s="157"/>
      <c r="BWC88" s="168"/>
      <c r="BWD88" s="156"/>
      <c r="BWE88" s="156"/>
      <c r="BWF88" s="157"/>
      <c r="BWG88" s="168"/>
      <c r="BWH88" s="156"/>
      <c r="BWI88" s="156"/>
      <c r="BWJ88" s="157"/>
      <c r="BWK88" s="168"/>
      <c r="BWL88" s="156"/>
      <c r="BWM88" s="156"/>
      <c r="BWN88" s="157"/>
      <c r="BWO88" s="168"/>
      <c r="BWP88" s="156"/>
      <c r="BWQ88" s="156"/>
      <c r="BWR88" s="157"/>
      <c r="BWS88" s="168"/>
      <c r="BWT88" s="156"/>
      <c r="BWU88" s="156"/>
      <c r="BWV88" s="157"/>
      <c r="BWW88" s="168"/>
      <c r="BWX88" s="156"/>
      <c r="BWY88" s="156"/>
      <c r="BWZ88" s="157"/>
      <c r="BXA88" s="168"/>
      <c r="BXB88" s="156"/>
      <c r="BXC88" s="156"/>
      <c r="BXD88" s="157"/>
      <c r="BXE88" s="168"/>
      <c r="BXF88" s="156"/>
      <c r="BXG88" s="156"/>
      <c r="BXH88" s="157"/>
      <c r="BXI88" s="168"/>
      <c r="BXJ88" s="156"/>
      <c r="BXK88" s="156"/>
      <c r="BXL88" s="157"/>
      <c r="BXM88" s="168"/>
      <c r="BXN88" s="156"/>
      <c r="BXO88" s="156"/>
      <c r="BXP88" s="157"/>
      <c r="BXQ88" s="168"/>
      <c r="BXR88" s="156"/>
      <c r="BXS88" s="156"/>
      <c r="BXT88" s="157"/>
      <c r="BXU88" s="168"/>
      <c r="BXV88" s="156"/>
      <c r="BXW88" s="156"/>
      <c r="BXX88" s="157"/>
      <c r="BXY88" s="168"/>
      <c r="BXZ88" s="156"/>
      <c r="BYA88" s="156"/>
      <c r="BYB88" s="157"/>
      <c r="BYC88" s="168"/>
      <c r="BYD88" s="156"/>
      <c r="BYE88" s="156"/>
      <c r="BYF88" s="157"/>
      <c r="BYG88" s="168"/>
      <c r="BYH88" s="156"/>
      <c r="BYI88" s="156"/>
      <c r="BYJ88" s="157"/>
      <c r="BYK88" s="168"/>
      <c r="BYL88" s="156"/>
      <c r="BYM88" s="156"/>
      <c r="BYN88" s="157"/>
      <c r="BYO88" s="168"/>
      <c r="BYP88" s="156"/>
      <c r="BYQ88" s="156"/>
      <c r="BYR88" s="157"/>
      <c r="BYS88" s="168"/>
      <c r="BYT88" s="156"/>
      <c r="BYU88" s="156"/>
      <c r="BYV88" s="157"/>
      <c r="BYW88" s="168"/>
      <c r="BYX88" s="156"/>
      <c r="BYY88" s="156"/>
      <c r="BYZ88" s="157"/>
      <c r="BZA88" s="168"/>
      <c r="BZB88" s="156"/>
      <c r="BZC88" s="156"/>
      <c r="BZD88" s="157"/>
      <c r="BZE88" s="168"/>
      <c r="BZF88" s="156"/>
      <c r="BZG88" s="156"/>
      <c r="BZH88" s="157"/>
      <c r="BZI88" s="168"/>
      <c r="BZJ88" s="156"/>
      <c r="BZK88" s="156"/>
      <c r="BZL88" s="157"/>
      <c r="BZM88" s="168"/>
      <c r="BZN88" s="156"/>
      <c r="BZO88" s="156"/>
      <c r="BZP88" s="157"/>
      <c r="BZQ88" s="168"/>
      <c r="BZR88" s="156"/>
      <c r="BZS88" s="156"/>
      <c r="BZT88" s="157"/>
      <c r="BZU88" s="168"/>
      <c r="BZV88" s="156"/>
      <c r="BZW88" s="156"/>
      <c r="BZX88" s="157"/>
      <c r="BZY88" s="168"/>
      <c r="BZZ88" s="156"/>
      <c r="CAA88" s="156"/>
      <c r="CAB88" s="157"/>
      <c r="CAC88" s="168"/>
      <c r="CAD88" s="156"/>
      <c r="CAE88" s="156"/>
      <c r="CAF88" s="157"/>
      <c r="CAG88" s="168"/>
      <c r="CAH88" s="156"/>
      <c r="CAI88" s="156"/>
      <c r="CAJ88" s="157"/>
      <c r="CAK88" s="168"/>
      <c r="CAL88" s="156"/>
      <c r="CAM88" s="156"/>
      <c r="CAN88" s="157"/>
      <c r="CAO88" s="168"/>
      <c r="CAP88" s="156"/>
      <c r="CAQ88" s="156"/>
      <c r="CAR88" s="157"/>
      <c r="CAS88" s="168"/>
      <c r="CAT88" s="156"/>
      <c r="CAU88" s="156"/>
      <c r="CAV88" s="157"/>
      <c r="CAW88" s="168"/>
      <c r="CAX88" s="156"/>
      <c r="CAY88" s="156"/>
      <c r="CAZ88" s="157"/>
      <c r="CBA88" s="168"/>
      <c r="CBB88" s="156"/>
      <c r="CBC88" s="156"/>
      <c r="CBD88" s="157"/>
      <c r="CBE88" s="168"/>
      <c r="CBF88" s="156"/>
      <c r="CBG88" s="156"/>
      <c r="CBH88" s="157"/>
      <c r="CBI88" s="168"/>
      <c r="CBJ88" s="156"/>
      <c r="CBK88" s="156"/>
      <c r="CBL88" s="157"/>
      <c r="CBM88" s="168"/>
      <c r="CBN88" s="156"/>
      <c r="CBO88" s="156"/>
      <c r="CBP88" s="157"/>
      <c r="CBQ88" s="168"/>
      <c r="CBR88" s="156"/>
      <c r="CBS88" s="156"/>
      <c r="CBT88" s="157"/>
      <c r="CBU88" s="168"/>
      <c r="CBV88" s="156"/>
      <c r="CBW88" s="156"/>
      <c r="CBX88" s="157"/>
      <c r="CBY88" s="168"/>
      <c r="CBZ88" s="156"/>
      <c r="CCA88" s="156"/>
      <c r="CCB88" s="157"/>
      <c r="CCC88" s="168"/>
      <c r="CCD88" s="156"/>
      <c r="CCE88" s="156"/>
      <c r="CCF88" s="157"/>
      <c r="CCG88" s="168"/>
      <c r="CCH88" s="156"/>
      <c r="CCI88" s="156"/>
      <c r="CCJ88" s="157"/>
      <c r="CCK88" s="168"/>
      <c r="CCL88" s="156"/>
      <c r="CCM88" s="156"/>
      <c r="CCN88" s="157"/>
      <c r="CCO88" s="168"/>
      <c r="CCP88" s="156"/>
      <c r="CCQ88" s="156"/>
      <c r="CCR88" s="157"/>
      <c r="CCS88" s="168"/>
      <c r="CCT88" s="156"/>
      <c r="CCU88" s="156"/>
      <c r="CCV88" s="157"/>
      <c r="CCW88" s="168"/>
      <c r="CCX88" s="156"/>
      <c r="CCY88" s="156"/>
      <c r="CCZ88" s="157"/>
      <c r="CDA88" s="168"/>
      <c r="CDB88" s="156"/>
      <c r="CDC88" s="156"/>
      <c r="CDD88" s="157"/>
      <c r="CDE88" s="168"/>
      <c r="CDF88" s="156"/>
      <c r="CDG88" s="156"/>
      <c r="CDH88" s="157"/>
      <c r="CDI88" s="168"/>
      <c r="CDJ88" s="156"/>
      <c r="CDK88" s="156"/>
      <c r="CDL88" s="157"/>
      <c r="CDM88" s="168"/>
      <c r="CDN88" s="156"/>
      <c r="CDO88" s="156"/>
      <c r="CDP88" s="157"/>
      <c r="CDQ88" s="168"/>
      <c r="CDR88" s="156"/>
      <c r="CDS88" s="156"/>
      <c r="CDT88" s="157"/>
      <c r="CDU88" s="168"/>
      <c r="CDV88" s="156"/>
      <c r="CDW88" s="156"/>
      <c r="CDX88" s="157"/>
      <c r="CDY88" s="168"/>
      <c r="CDZ88" s="156"/>
      <c r="CEA88" s="156"/>
      <c r="CEB88" s="157"/>
      <c r="CEC88" s="168"/>
      <c r="CED88" s="156"/>
      <c r="CEE88" s="156"/>
      <c r="CEF88" s="157"/>
      <c r="CEG88" s="168"/>
      <c r="CEH88" s="156"/>
      <c r="CEI88" s="156"/>
      <c r="CEJ88" s="157"/>
      <c r="CEK88" s="168"/>
      <c r="CEL88" s="156"/>
      <c r="CEM88" s="156"/>
      <c r="CEN88" s="157"/>
      <c r="CEO88" s="168"/>
      <c r="CEP88" s="156"/>
      <c r="CEQ88" s="156"/>
      <c r="CER88" s="157"/>
      <c r="CES88" s="168"/>
      <c r="CET88" s="156"/>
      <c r="CEU88" s="156"/>
      <c r="CEV88" s="157"/>
      <c r="CEW88" s="168"/>
      <c r="CEX88" s="156"/>
      <c r="CEY88" s="156"/>
      <c r="CEZ88" s="157"/>
      <c r="CFA88" s="168"/>
      <c r="CFB88" s="156"/>
      <c r="CFC88" s="156"/>
      <c r="CFD88" s="157"/>
      <c r="CFE88" s="168"/>
      <c r="CFF88" s="156"/>
      <c r="CFG88" s="156"/>
      <c r="CFH88" s="157"/>
      <c r="CFI88" s="168"/>
      <c r="CFJ88" s="156"/>
      <c r="CFK88" s="156"/>
      <c r="CFL88" s="157"/>
      <c r="CFM88" s="168"/>
      <c r="CFN88" s="156"/>
      <c r="CFO88" s="156"/>
      <c r="CFP88" s="157"/>
      <c r="CFQ88" s="168"/>
      <c r="CFR88" s="156"/>
      <c r="CFS88" s="156"/>
      <c r="CFT88" s="157"/>
      <c r="CFU88" s="168"/>
      <c r="CFV88" s="156"/>
      <c r="CFW88" s="156"/>
      <c r="CFX88" s="157"/>
      <c r="CFY88" s="168"/>
      <c r="CFZ88" s="156"/>
      <c r="CGA88" s="156"/>
      <c r="CGB88" s="157"/>
      <c r="CGC88" s="168"/>
      <c r="CGD88" s="156"/>
      <c r="CGE88" s="156"/>
      <c r="CGF88" s="157"/>
      <c r="CGG88" s="168"/>
      <c r="CGH88" s="156"/>
      <c r="CGI88" s="156"/>
      <c r="CGJ88" s="157"/>
      <c r="CGK88" s="168"/>
      <c r="CGL88" s="156"/>
      <c r="CGM88" s="156"/>
      <c r="CGN88" s="157"/>
      <c r="CGO88" s="168"/>
      <c r="CGP88" s="156"/>
      <c r="CGQ88" s="156"/>
      <c r="CGR88" s="157"/>
      <c r="CGS88" s="168"/>
      <c r="CGT88" s="156"/>
      <c r="CGU88" s="156"/>
      <c r="CGV88" s="157"/>
      <c r="CGW88" s="168"/>
      <c r="CGX88" s="156"/>
      <c r="CGY88" s="156"/>
      <c r="CGZ88" s="157"/>
      <c r="CHA88" s="168"/>
      <c r="CHB88" s="156"/>
      <c r="CHC88" s="156"/>
      <c r="CHD88" s="157"/>
      <c r="CHE88" s="168"/>
      <c r="CHF88" s="156"/>
      <c r="CHG88" s="156"/>
      <c r="CHH88" s="157"/>
      <c r="CHI88" s="168"/>
      <c r="CHJ88" s="156"/>
      <c r="CHK88" s="156"/>
      <c r="CHL88" s="157"/>
      <c r="CHM88" s="168"/>
      <c r="CHN88" s="156"/>
      <c r="CHO88" s="156"/>
      <c r="CHP88" s="157"/>
      <c r="CHQ88" s="168"/>
      <c r="CHR88" s="156"/>
      <c r="CHS88" s="156"/>
      <c r="CHT88" s="157"/>
      <c r="CHU88" s="168"/>
      <c r="CHV88" s="156"/>
      <c r="CHW88" s="156"/>
      <c r="CHX88" s="157"/>
      <c r="CHY88" s="168"/>
      <c r="CHZ88" s="156"/>
      <c r="CIA88" s="156"/>
      <c r="CIB88" s="157"/>
      <c r="CIC88" s="168"/>
      <c r="CID88" s="156"/>
      <c r="CIE88" s="156"/>
      <c r="CIF88" s="157"/>
      <c r="CIG88" s="168"/>
      <c r="CIH88" s="156"/>
      <c r="CII88" s="156"/>
      <c r="CIJ88" s="157"/>
      <c r="CIK88" s="168"/>
      <c r="CIL88" s="156"/>
      <c r="CIM88" s="156"/>
      <c r="CIN88" s="157"/>
      <c r="CIO88" s="168"/>
      <c r="CIP88" s="156"/>
      <c r="CIQ88" s="156"/>
      <c r="CIR88" s="157"/>
      <c r="CIS88" s="168"/>
      <c r="CIT88" s="156"/>
      <c r="CIU88" s="156"/>
      <c r="CIV88" s="157"/>
      <c r="CIW88" s="168"/>
      <c r="CIX88" s="156"/>
      <c r="CIY88" s="156"/>
      <c r="CIZ88" s="157"/>
      <c r="CJA88" s="168"/>
      <c r="CJB88" s="156"/>
      <c r="CJC88" s="156"/>
      <c r="CJD88" s="157"/>
      <c r="CJE88" s="168"/>
      <c r="CJF88" s="156"/>
      <c r="CJG88" s="156"/>
      <c r="CJH88" s="157"/>
      <c r="CJI88" s="168"/>
      <c r="CJJ88" s="156"/>
      <c r="CJK88" s="156"/>
      <c r="CJL88" s="157"/>
      <c r="CJM88" s="168"/>
      <c r="CJN88" s="156"/>
      <c r="CJO88" s="156"/>
      <c r="CJP88" s="157"/>
      <c r="CJQ88" s="168"/>
      <c r="CJR88" s="156"/>
      <c r="CJS88" s="156"/>
      <c r="CJT88" s="157"/>
      <c r="CJU88" s="168"/>
      <c r="CJV88" s="156"/>
      <c r="CJW88" s="156"/>
      <c r="CJX88" s="157"/>
      <c r="CJY88" s="168"/>
      <c r="CJZ88" s="156"/>
      <c r="CKA88" s="156"/>
      <c r="CKB88" s="157"/>
      <c r="CKC88" s="168"/>
      <c r="CKD88" s="156"/>
      <c r="CKE88" s="156"/>
      <c r="CKF88" s="157"/>
      <c r="CKG88" s="168"/>
      <c r="CKH88" s="156"/>
      <c r="CKI88" s="156"/>
      <c r="CKJ88" s="157"/>
      <c r="CKK88" s="168"/>
      <c r="CKL88" s="156"/>
      <c r="CKM88" s="156"/>
      <c r="CKN88" s="157"/>
      <c r="CKO88" s="168"/>
      <c r="CKP88" s="156"/>
      <c r="CKQ88" s="156"/>
      <c r="CKR88" s="157"/>
      <c r="CKS88" s="168"/>
      <c r="CKT88" s="156"/>
      <c r="CKU88" s="156"/>
      <c r="CKV88" s="157"/>
      <c r="CKW88" s="168"/>
      <c r="CKX88" s="156"/>
      <c r="CKY88" s="156"/>
      <c r="CKZ88" s="157"/>
      <c r="CLA88" s="168"/>
      <c r="CLB88" s="156"/>
      <c r="CLC88" s="156"/>
      <c r="CLD88" s="157"/>
      <c r="CLE88" s="168"/>
      <c r="CLF88" s="156"/>
      <c r="CLG88" s="156"/>
      <c r="CLH88" s="157"/>
      <c r="CLI88" s="168"/>
      <c r="CLJ88" s="156"/>
      <c r="CLK88" s="156"/>
      <c r="CLL88" s="157"/>
      <c r="CLM88" s="168"/>
      <c r="CLN88" s="156"/>
      <c r="CLO88" s="156"/>
      <c r="CLP88" s="157"/>
      <c r="CLQ88" s="168"/>
      <c r="CLR88" s="156"/>
      <c r="CLS88" s="156"/>
      <c r="CLT88" s="157"/>
      <c r="CLU88" s="168"/>
      <c r="CLV88" s="156"/>
      <c r="CLW88" s="156"/>
      <c r="CLX88" s="157"/>
      <c r="CLY88" s="168"/>
      <c r="CLZ88" s="156"/>
      <c r="CMA88" s="156"/>
      <c r="CMB88" s="157"/>
      <c r="CMC88" s="168"/>
      <c r="CMD88" s="156"/>
      <c r="CME88" s="156"/>
      <c r="CMF88" s="157"/>
      <c r="CMG88" s="168"/>
      <c r="CMH88" s="156"/>
      <c r="CMI88" s="156"/>
      <c r="CMJ88" s="157"/>
      <c r="CMK88" s="168"/>
      <c r="CML88" s="156"/>
      <c r="CMM88" s="156"/>
      <c r="CMN88" s="157"/>
      <c r="CMO88" s="168"/>
      <c r="CMP88" s="156"/>
      <c r="CMQ88" s="156"/>
      <c r="CMR88" s="157"/>
      <c r="CMS88" s="168"/>
      <c r="CMT88" s="156"/>
      <c r="CMU88" s="156"/>
      <c r="CMV88" s="157"/>
      <c r="CMW88" s="168"/>
      <c r="CMX88" s="156"/>
      <c r="CMY88" s="156"/>
      <c r="CMZ88" s="157"/>
      <c r="CNA88" s="168"/>
      <c r="CNB88" s="156"/>
      <c r="CNC88" s="156"/>
      <c r="CND88" s="157"/>
      <c r="CNE88" s="168"/>
      <c r="CNF88" s="156"/>
      <c r="CNG88" s="156"/>
      <c r="CNH88" s="157"/>
      <c r="CNI88" s="168"/>
      <c r="CNJ88" s="156"/>
      <c r="CNK88" s="156"/>
      <c r="CNL88" s="157"/>
      <c r="CNM88" s="168"/>
      <c r="CNN88" s="156"/>
      <c r="CNO88" s="156"/>
      <c r="CNP88" s="157"/>
      <c r="CNQ88" s="168"/>
      <c r="CNR88" s="156"/>
      <c r="CNS88" s="156"/>
      <c r="CNT88" s="157"/>
      <c r="CNU88" s="168"/>
      <c r="CNV88" s="156"/>
      <c r="CNW88" s="156"/>
      <c r="CNX88" s="157"/>
      <c r="CNY88" s="168"/>
      <c r="CNZ88" s="156"/>
      <c r="COA88" s="156"/>
      <c r="COB88" s="157"/>
      <c r="COC88" s="168"/>
      <c r="COD88" s="156"/>
      <c r="COE88" s="156"/>
      <c r="COF88" s="157"/>
      <c r="COG88" s="168"/>
      <c r="COH88" s="156"/>
      <c r="COI88" s="156"/>
      <c r="COJ88" s="157"/>
      <c r="COK88" s="168"/>
      <c r="COL88" s="156"/>
      <c r="COM88" s="156"/>
      <c r="CON88" s="157"/>
      <c r="COO88" s="168"/>
      <c r="COP88" s="156"/>
      <c r="COQ88" s="156"/>
      <c r="COR88" s="157"/>
      <c r="COS88" s="168"/>
      <c r="COT88" s="156"/>
      <c r="COU88" s="156"/>
      <c r="COV88" s="157"/>
      <c r="COW88" s="168"/>
      <c r="COX88" s="156"/>
      <c r="COY88" s="156"/>
      <c r="COZ88" s="157"/>
      <c r="CPA88" s="168"/>
      <c r="CPB88" s="156"/>
      <c r="CPC88" s="156"/>
      <c r="CPD88" s="157"/>
      <c r="CPE88" s="168"/>
      <c r="CPF88" s="156"/>
      <c r="CPG88" s="156"/>
      <c r="CPH88" s="157"/>
      <c r="CPI88" s="168"/>
      <c r="CPJ88" s="156"/>
      <c r="CPK88" s="156"/>
      <c r="CPL88" s="157"/>
      <c r="CPM88" s="168"/>
      <c r="CPN88" s="156"/>
      <c r="CPO88" s="156"/>
      <c r="CPP88" s="157"/>
      <c r="CPQ88" s="168"/>
      <c r="CPR88" s="156"/>
      <c r="CPS88" s="156"/>
      <c r="CPT88" s="157"/>
      <c r="CPU88" s="168"/>
      <c r="CPV88" s="156"/>
      <c r="CPW88" s="156"/>
      <c r="CPX88" s="157"/>
      <c r="CPY88" s="168"/>
      <c r="CPZ88" s="156"/>
      <c r="CQA88" s="156"/>
      <c r="CQB88" s="157"/>
      <c r="CQC88" s="168"/>
      <c r="CQD88" s="156"/>
      <c r="CQE88" s="156"/>
      <c r="CQF88" s="157"/>
      <c r="CQG88" s="168"/>
      <c r="CQH88" s="156"/>
      <c r="CQI88" s="156"/>
      <c r="CQJ88" s="157"/>
      <c r="CQK88" s="168"/>
      <c r="CQL88" s="156"/>
      <c r="CQM88" s="156"/>
      <c r="CQN88" s="157"/>
      <c r="CQO88" s="168"/>
      <c r="CQP88" s="156"/>
      <c r="CQQ88" s="156"/>
      <c r="CQR88" s="157"/>
      <c r="CQS88" s="168"/>
      <c r="CQT88" s="156"/>
      <c r="CQU88" s="156"/>
      <c r="CQV88" s="157"/>
      <c r="CQW88" s="168"/>
      <c r="CQX88" s="156"/>
      <c r="CQY88" s="156"/>
      <c r="CQZ88" s="157"/>
      <c r="CRA88" s="168"/>
      <c r="CRB88" s="156"/>
      <c r="CRC88" s="156"/>
      <c r="CRD88" s="157"/>
      <c r="CRE88" s="168"/>
      <c r="CRF88" s="156"/>
      <c r="CRG88" s="156"/>
      <c r="CRH88" s="157"/>
      <c r="CRI88" s="168"/>
      <c r="CRJ88" s="156"/>
      <c r="CRK88" s="156"/>
      <c r="CRL88" s="157"/>
      <c r="CRM88" s="168"/>
      <c r="CRN88" s="156"/>
      <c r="CRO88" s="156"/>
      <c r="CRP88" s="157"/>
      <c r="CRQ88" s="168"/>
      <c r="CRR88" s="156"/>
      <c r="CRS88" s="156"/>
      <c r="CRT88" s="157"/>
      <c r="CRU88" s="168"/>
      <c r="CRV88" s="156"/>
      <c r="CRW88" s="156"/>
      <c r="CRX88" s="157"/>
      <c r="CRY88" s="168"/>
      <c r="CRZ88" s="156"/>
      <c r="CSA88" s="156"/>
      <c r="CSB88" s="157"/>
      <c r="CSC88" s="168"/>
      <c r="CSD88" s="156"/>
      <c r="CSE88" s="156"/>
      <c r="CSF88" s="157"/>
      <c r="CSG88" s="168"/>
      <c r="CSH88" s="156"/>
      <c r="CSI88" s="156"/>
      <c r="CSJ88" s="157"/>
      <c r="CSK88" s="168"/>
      <c r="CSL88" s="156"/>
      <c r="CSM88" s="156"/>
      <c r="CSN88" s="157"/>
      <c r="CSO88" s="168"/>
      <c r="CSP88" s="156"/>
      <c r="CSQ88" s="156"/>
      <c r="CSR88" s="157"/>
      <c r="CSS88" s="168"/>
      <c r="CST88" s="156"/>
      <c r="CSU88" s="156"/>
      <c r="CSV88" s="157"/>
      <c r="CSW88" s="168"/>
      <c r="CSX88" s="156"/>
      <c r="CSY88" s="156"/>
      <c r="CSZ88" s="157"/>
      <c r="CTA88" s="168"/>
      <c r="CTB88" s="156"/>
      <c r="CTC88" s="156"/>
      <c r="CTD88" s="157"/>
      <c r="CTE88" s="168"/>
      <c r="CTF88" s="156"/>
      <c r="CTG88" s="156"/>
      <c r="CTH88" s="157"/>
      <c r="CTI88" s="168"/>
      <c r="CTJ88" s="156"/>
      <c r="CTK88" s="156"/>
      <c r="CTL88" s="157"/>
      <c r="CTM88" s="168"/>
      <c r="CTN88" s="156"/>
      <c r="CTO88" s="156"/>
      <c r="CTP88" s="157"/>
      <c r="CTQ88" s="168"/>
      <c r="CTR88" s="156"/>
      <c r="CTS88" s="156"/>
      <c r="CTT88" s="157"/>
      <c r="CTU88" s="168"/>
      <c r="CTV88" s="156"/>
      <c r="CTW88" s="156"/>
      <c r="CTX88" s="157"/>
      <c r="CTY88" s="168"/>
      <c r="CTZ88" s="156"/>
      <c r="CUA88" s="156"/>
      <c r="CUB88" s="157"/>
      <c r="CUC88" s="168"/>
      <c r="CUD88" s="156"/>
      <c r="CUE88" s="156"/>
      <c r="CUF88" s="157"/>
      <c r="CUG88" s="168"/>
      <c r="CUH88" s="156"/>
      <c r="CUI88" s="156"/>
      <c r="CUJ88" s="157"/>
      <c r="CUK88" s="168"/>
      <c r="CUL88" s="156"/>
      <c r="CUM88" s="156"/>
      <c r="CUN88" s="157"/>
      <c r="CUO88" s="168"/>
      <c r="CUP88" s="156"/>
      <c r="CUQ88" s="156"/>
      <c r="CUR88" s="157"/>
      <c r="CUS88" s="168"/>
      <c r="CUT88" s="156"/>
      <c r="CUU88" s="156"/>
      <c r="CUV88" s="157"/>
      <c r="CUW88" s="168"/>
      <c r="CUX88" s="156"/>
      <c r="CUY88" s="156"/>
      <c r="CUZ88" s="157"/>
      <c r="CVA88" s="168"/>
      <c r="CVB88" s="156"/>
      <c r="CVC88" s="156"/>
      <c r="CVD88" s="157"/>
      <c r="CVE88" s="168"/>
      <c r="CVF88" s="156"/>
      <c r="CVG88" s="156"/>
      <c r="CVH88" s="157"/>
      <c r="CVI88" s="168"/>
      <c r="CVJ88" s="156"/>
      <c r="CVK88" s="156"/>
      <c r="CVL88" s="157"/>
      <c r="CVM88" s="168"/>
      <c r="CVN88" s="156"/>
      <c r="CVO88" s="156"/>
      <c r="CVP88" s="157"/>
      <c r="CVQ88" s="168"/>
      <c r="CVR88" s="156"/>
      <c r="CVS88" s="156"/>
      <c r="CVT88" s="157"/>
      <c r="CVU88" s="168"/>
      <c r="CVV88" s="156"/>
      <c r="CVW88" s="156"/>
      <c r="CVX88" s="157"/>
      <c r="CVY88" s="168"/>
      <c r="CVZ88" s="156"/>
      <c r="CWA88" s="156"/>
      <c r="CWB88" s="157"/>
      <c r="CWC88" s="168"/>
      <c r="CWD88" s="156"/>
      <c r="CWE88" s="156"/>
      <c r="CWF88" s="157"/>
      <c r="CWG88" s="168"/>
      <c r="CWH88" s="156"/>
      <c r="CWI88" s="156"/>
      <c r="CWJ88" s="157"/>
      <c r="CWK88" s="168"/>
      <c r="CWL88" s="156"/>
      <c r="CWM88" s="156"/>
      <c r="CWN88" s="157"/>
      <c r="CWO88" s="168"/>
      <c r="CWP88" s="156"/>
      <c r="CWQ88" s="156"/>
      <c r="CWR88" s="157"/>
      <c r="CWS88" s="168"/>
      <c r="CWT88" s="156"/>
      <c r="CWU88" s="156"/>
      <c r="CWV88" s="157"/>
      <c r="CWW88" s="168"/>
      <c r="CWX88" s="156"/>
      <c r="CWY88" s="156"/>
      <c r="CWZ88" s="157"/>
      <c r="CXA88" s="168"/>
      <c r="CXB88" s="156"/>
      <c r="CXC88" s="156"/>
      <c r="CXD88" s="157"/>
      <c r="CXE88" s="168"/>
      <c r="CXF88" s="156"/>
      <c r="CXG88" s="156"/>
      <c r="CXH88" s="157"/>
      <c r="CXI88" s="168"/>
      <c r="CXJ88" s="156"/>
      <c r="CXK88" s="156"/>
      <c r="CXL88" s="157"/>
      <c r="CXM88" s="168"/>
      <c r="CXN88" s="156"/>
      <c r="CXO88" s="156"/>
      <c r="CXP88" s="157"/>
      <c r="CXQ88" s="168"/>
      <c r="CXR88" s="156"/>
      <c r="CXS88" s="156"/>
      <c r="CXT88" s="157"/>
      <c r="CXU88" s="168"/>
      <c r="CXV88" s="156"/>
      <c r="CXW88" s="156"/>
      <c r="CXX88" s="157"/>
      <c r="CXY88" s="168"/>
      <c r="CXZ88" s="156"/>
      <c r="CYA88" s="156"/>
      <c r="CYB88" s="157"/>
      <c r="CYC88" s="168"/>
      <c r="CYD88" s="156"/>
      <c r="CYE88" s="156"/>
      <c r="CYF88" s="157"/>
      <c r="CYG88" s="168"/>
      <c r="CYH88" s="156"/>
      <c r="CYI88" s="156"/>
      <c r="CYJ88" s="157"/>
      <c r="CYK88" s="168"/>
      <c r="CYL88" s="156"/>
      <c r="CYM88" s="156"/>
      <c r="CYN88" s="157"/>
      <c r="CYO88" s="168"/>
      <c r="CYP88" s="156"/>
      <c r="CYQ88" s="156"/>
      <c r="CYR88" s="157"/>
      <c r="CYS88" s="168"/>
      <c r="CYT88" s="156"/>
      <c r="CYU88" s="156"/>
      <c r="CYV88" s="157"/>
      <c r="CYW88" s="168"/>
      <c r="CYX88" s="156"/>
      <c r="CYY88" s="156"/>
      <c r="CYZ88" s="157"/>
      <c r="CZA88" s="168"/>
      <c r="CZB88" s="156"/>
      <c r="CZC88" s="156"/>
      <c r="CZD88" s="157"/>
      <c r="CZE88" s="168"/>
      <c r="CZF88" s="156"/>
      <c r="CZG88" s="156"/>
      <c r="CZH88" s="157"/>
      <c r="CZI88" s="168"/>
      <c r="CZJ88" s="156"/>
      <c r="CZK88" s="156"/>
      <c r="CZL88" s="157"/>
      <c r="CZM88" s="168"/>
      <c r="CZN88" s="156"/>
      <c r="CZO88" s="156"/>
      <c r="CZP88" s="157"/>
      <c r="CZQ88" s="168"/>
      <c r="CZR88" s="156"/>
      <c r="CZS88" s="156"/>
      <c r="CZT88" s="157"/>
      <c r="CZU88" s="168"/>
      <c r="CZV88" s="156"/>
      <c r="CZW88" s="156"/>
      <c r="CZX88" s="157"/>
      <c r="CZY88" s="168"/>
      <c r="CZZ88" s="156"/>
      <c r="DAA88" s="156"/>
      <c r="DAB88" s="157"/>
      <c r="DAC88" s="168"/>
      <c r="DAD88" s="156"/>
      <c r="DAE88" s="156"/>
      <c r="DAF88" s="157"/>
      <c r="DAG88" s="168"/>
      <c r="DAH88" s="156"/>
      <c r="DAI88" s="156"/>
      <c r="DAJ88" s="157"/>
      <c r="DAK88" s="168"/>
      <c r="DAL88" s="156"/>
      <c r="DAM88" s="156"/>
      <c r="DAN88" s="157"/>
      <c r="DAO88" s="168"/>
      <c r="DAP88" s="156"/>
      <c r="DAQ88" s="156"/>
      <c r="DAR88" s="157"/>
      <c r="DAS88" s="168"/>
      <c r="DAT88" s="156"/>
      <c r="DAU88" s="156"/>
      <c r="DAV88" s="157"/>
      <c r="DAW88" s="168"/>
      <c r="DAX88" s="156"/>
      <c r="DAY88" s="156"/>
      <c r="DAZ88" s="157"/>
      <c r="DBA88" s="168"/>
      <c r="DBB88" s="156"/>
      <c r="DBC88" s="156"/>
      <c r="DBD88" s="157"/>
      <c r="DBE88" s="168"/>
      <c r="DBF88" s="156"/>
      <c r="DBG88" s="156"/>
      <c r="DBH88" s="157"/>
      <c r="DBI88" s="168"/>
      <c r="DBJ88" s="156"/>
      <c r="DBK88" s="156"/>
      <c r="DBL88" s="157"/>
      <c r="DBM88" s="168"/>
      <c r="DBN88" s="156"/>
      <c r="DBO88" s="156"/>
      <c r="DBP88" s="157"/>
      <c r="DBQ88" s="168"/>
      <c r="DBR88" s="156"/>
      <c r="DBS88" s="156"/>
      <c r="DBT88" s="157"/>
      <c r="DBU88" s="168"/>
      <c r="DBV88" s="156"/>
      <c r="DBW88" s="156"/>
      <c r="DBX88" s="157"/>
      <c r="DBY88" s="168"/>
      <c r="DBZ88" s="156"/>
      <c r="DCA88" s="156"/>
      <c r="DCB88" s="157"/>
      <c r="DCC88" s="168"/>
      <c r="DCD88" s="156"/>
      <c r="DCE88" s="156"/>
      <c r="DCF88" s="157"/>
      <c r="DCG88" s="168"/>
      <c r="DCH88" s="156"/>
      <c r="DCI88" s="156"/>
      <c r="DCJ88" s="157"/>
      <c r="DCK88" s="168"/>
      <c r="DCL88" s="156"/>
      <c r="DCM88" s="156"/>
      <c r="DCN88" s="157"/>
      <c r="DCO88" s="168"/>
      <c r="DCP88" s="156"/>
      <c r="DCQ88" s="156"/>
      <c r="DCR88" s="157"/>
      <c r="DCS88" s="168"/>
      <c r="DCT88" s="156"/>
      <c r="DCU88" s="156"/>
      <c r="DCV88" s="157"/>
      <c r="DCW88" s="168"/>
      <c r="DCX88" s="156"/>
      <c r="DCY88" s="156"/>
      <c r="DCZ88" s="157"/>
      <c r="DDA88" s="168"/>
      <c r="DDB88" s="156"/>
      <c r="DDC88" s="156"/>
      <c r="DDD88" s="157"/>
      <c r="DDE88" s="168"/>
      <c r="DDF88" s="156"/>
      <c r="DDG88" s="156"/>
      <c r="DDH88" s="157"/>
      <c r="DDI88" s="168"/>
      <c r="DDJ88" s="156"/>
      <c r="DDK88" s="156"/>
      <c r="DDL88" s="157"/>
      <c r="DDM88" s="168"/>
      <c r="DDN88" s="156"/>
      <c r="DDO88" s="156"/>
      <c r="DDP88" s="157"/>
      <c r="DDQ88" s="168"/>
      <c r="DDR88" s="156"/>
      <c r="DDS88" s="156"/>
      <c r="DDT88" s="157"/>
      <c r="DDU88" s="168"/>
      <c r="DDV88" s="156"/>
      <c r="DDW88" s="156"/>
      <c r="DDX88" s="157"/>
      <c r="DDY88" s="168"/>
      <c r="DDZ88" s="156"/>
      <c r="DEA88" s="156"/>
      <c r="DEB88" s="157"/>
      <c r="DEC88" s="168"/>
      <c r="DED88" s="156"/>
      <c r="DEE88" s="156"/>
      <c r="DEF88" s="157"/>
      <c r="DEG88" s="168"/>
      <c r="DEH88" s="156"/>
      <c r="DEI88" s="156"/>
      <c r="DEJ88" s="157"/>
      <c r="DEK88" s="168"/>
      <c r="DEL88" s="156"/>
      <c r="DEM88" s="156"/>
      <c r="DEN88" s="157"/>
      <c r="DEO88" s="168"/>
      <c r="DEP88" s="156"/>
      <c r="DEQ88" s="156"/>
      <c r="DER88" s="157"/>
      <c r="DES88" s="168"/>
      <c r="DET88" s="156"/>
      <c r="DEU88" s="156"/>
      <c r="DEV88" s="157"/>
      <c r="DEW88" s="168"/>
      <c r="DEX88" s="156"/>
      <c r="DEY88" s="156"/>
      <c r="DEZ88" s="157"/>
      <c r="DFA88" s="168"/>
      <c r="DFB88" s="156"/>
      <c r="DFC88" s="156"/>
      <c r="DFD88" s="157"/>
      <c r="DFE88" s="168"/>
      <c r="DFF88" s="156"/>
      <c r="DFG88" s="156"/>
      <c r="DFH88" s="157"/>
      <c r="DFI88" s="168"/>
      <c r="DFJ88" s="156"/>
      <c r="DFK88" s="156"/>
      <c r="DFL88" s="157"/>
      <c r="DFM88" s="168"/>
      <c r="DFN88" s="156"/>
      <c r="DFO88" s="156"/>
      <c r="DFP88" s="157"/>
      <c r="DFQ88" s="168"/>
      <c r="DFR88" s="156"/>
      <c r="DFS88" s="156"/>
      <c r="DFT88" s="157"/>
      <c r="DFU88" s="168"/>
      <c r="DFV88" s="156"/>
      <c r="DFW88" s="156"/>
      <c r="DFX88" s="157"/>
      <c r="DFY88" s="168"/>
      <c r="DFZ88" s="156"/>
      <c r="DGA88" s="156"/>
      <c r="DGB88" s="157"/>
      <c r="DGC88" s="168"/>
      <c r="DGD88" s="156"/>
      <c r="DGE88" s="156"/>
      <c r="DGF88" s="157"/>
      <c r="DGG88" s="168"/>
      <c r="DGH88" s="156"/>
      <c r="DGI88" s="156"/>
      <c r="DGJ88" s="157"/>
      <c r="DGK88" s="168"/>
      <c r="DGL88" s="156"/>
      <c r="DGM88" s="156"/>
      <c r="DGN88" s="157"/>
      <c r="DGO88" s="168"/>
      <c r="DGP88" s="156"/>
      <c r="DGQ88" s="156"/>
      <c r="DGR88" s="157"/>
      <c r="DGS88" s="168"/>
      <c r="DGT88" s="156"/>
      <c r="DGU88" s="156"/>
      <c r="DGV88" s="157"/>
      <c r="DGW88" s="168"/>
      <c r="DGX88" s="156"/>
      <c r="DGY88" s="156"/>
      <c r="DGZ88" s="157"/>
      <c r="DHA88" s="168"/>
      <c r="DHB88" s="156"/>
      <c r="DHC88" s="156"/>
      <c r="DHD88" s="157"/>
      <c r="DHE88" s="168"/>
      <c r="DHF88" s="156"/>
      <c r="DHG88" s="156"/>
      <c r="DHH88" s="157"/>
      <c r="DHI88" s="168"/>
      <c r="DHJ88" s="156"/>
      <c r="DHK88" s="156"/>
      <c r="DHL88" s="157"/>
      <c r="DHM88" s="168"/>
      <c r="DHN88" s="156"/>
      <c r="DHO88" s="156"/>
      <c r="DHP88" s="157"/>
      <c r="DHQ88" s="168"/>
      <c r="DHR88" s="156"/>
      <c r="DHS88" s="156"/>
      <c r="DHT88" s="157"/>
      <c r="DHU88" s="168"/>
      <c r="DHV88" s="156"/>
      <c r="DHW88" s="156"/>
      <c r="DHX88" s="157"/>
      <c r="DHY88" s="168"/>
      <c r="DHZ88" s="156"/>
      <c r="DIA88" s="156"/>
      <c r="DIB88" s="157"/>
      <c r="DIC88" s="168"/>
      <c r="DID88" s="156"/>
      <c r="DIE88" s="156"/>
      <c r="DIF88" s="157"/>
      <c r="DIG88" s="168"/>
      <c r="DIH88" s="156"/>
      <c r="DII88" s="156"/>
      <c r="DIJ88" s="157"/>
      <c r="DIK88" s="168"/>
      <c r="DIL88" s="156"/>
      <c r="DIM88" s="156"/>
      <c r="DIN88" s="157"/>
      <c r="DIO88" s="168"/>
      <c r="DIP88" s="156"/>
      <c r="DIQ88" s="156"/>
      <c r="DIR88" s="157"/>
      <c r="DIS88" s="168"/>
      <c r="DIT88" s="156"/>
      <c r="DIU88" s="156"/>
      <c r="DIV88" s="157"/>
      <c r="DIW88" s="168"/>
      <c r="DIX88" s="156"/>
      <c r="DIY88" s="156"/>
      <c r="DIZ88" s="157"/>
      <c r="DJA88" s="168"/>
      <c r="DJB88" s="156"/>
      <c r="DJC88" s="156"/>
      <c r="DJD88" s="157"/>
      <c r="DJE88" s="168"/>
      <c r="DJF88" s="156"/>
      <c r="DJG88" s="156"/>
      <c r="DJH88" s="157"/>
      <c r="DJI88" s="168"/>
      <c r="DJJ88" s="156"/>
      <c r="DJK88" s="156"/>
      <c r="DJL88" s="157"/>
      <c r="DJM88" s="168"/>
      <c r="DJN88" s="156"/>
      <c r="DJO88" s="156"/>
      <c r="DJP88" s="157"/>
      <c r="DJQ88" s="168"/>
      <c r="DJR88" s="156"/>
      <c r="DJS88" s="156"/>
      <c r="DJT88" s="157"/>
      <c r="DJU88" s="168"/>
      <c r="DJV88" s="156"/>
      <c r="DJW88" s="156"/>
      <c r="DJX88" s="157"/>
      <c r="DJY88" s="168"/>
      <c r="DJZ88" s="156"/>
      <c r="DKA88" s="156"/>
      <c r="DKB88" s="157"/>
      <c r="DKC88" s="168"/>
      <c r="DKD88" s="156"/>
      <c r="DKE88" s="156"/>
      <c r="DKF88" s="157"/>
      <c r="DKG88" s="168"/>
      <c r="DKH88" s="156"/>
      <c r="DKI88" s="156"/>
      <c r="DKJ88" s="157"/>
      <c r="DKK88" s="168"/>
      <c r="DKL88" s="156"/>
      <c r="DKM88" s="156"/>
      <c r="DKN88" s="157"/>
      <c r="DKO88" s="168"/>
      <c r="DKP88" s="156"/>
      <c r="DKQ88" s="156"/>
      <c r="DKR88" s="157"/>
      <c r="DKS88" s="168"/>
      <c r="DKT88" s="156"/>
      <c r="DKU88" s="156"/>
      <c r="DKV88" s="157"/>
      <c r="DKW88" s="168"/>
      <c r="DKX88" s="156"/>
      <c r="DKY88" s="156"/>
      <c r="DKZ88" s="157"/>
      <c r="DLA88" s="168"/>
      <c r="DLB88" s="156"/>
      <c r="DLC88" s="156"/>
      <c r="DLD88" s="157"/>
      <c r="DLE88" s="168"/>
      <c r="DLF88" s="156"/>
      <c r="DLG88" s="156"/>
      <c r="DLH88" s="157"/>
      <c r="DLI88" s="168"/>
      <c r="DLJ88" s="156"/>
      <c r="DLK88" s="156"/>
      <c r="DLL88" s="157"/>
      <c r="DLM88" s="168"/>
      <c r="DLN88" s="156"/>
      <c r="DLO88" s="156"/>
      <c r="DLP88" s="157"/>
      <c r="DLQ88" s="168"/>
      <c r="DLR88" s="156"/>
      <c r="DLS88" s="156"/>
      <c r="DLT88" s="157"/>
      <c r="DLU88" s="168"/>
      <c r="DLV88" s="156"/>
      <c r="DLW88" s="156"/>
      <c r="DLX88" s="157"/>
      <c r="DLY88" s="168"/>
      <c r="DLZ88" s="156"/>
      <c r="DMA88" s="156"/>
      <c r="DMB88" s="157"/>
      <c r="DMC88" s="168"/>
      <c r="DMD88" s="156"/>
      <c r="DME88" s="156"/>
      <c r="DMF88" s="157"/>
      <c r="DMG88" s="168"/>
      <c r="DMH88" s="156"/>
      <c r="DMI88" s="156"/>
      <c r="DMJ88" s="157"/>
      <c r="DMK88" s="168"/>
      <c r="DML88" s="156"/>
      <c r="DMM88" s="156"/>
      <c r="DMN88" s="157"/>
      <c r="DMO88" s="168"/>
      <c r="DMP88" s="156"/>
      <c r="DMQ88" s="156"/>
      <c r="DMR88" s="157"/>
      <c r="DMS88" s="168"/>
      <c r="DMT88" s="156"/>
      <c r="DMU88" s="156"/>
      <c r="DMV88" s="157"/>
      <c r="DMW88" s="168"/>
      <c r="DMX88" s="156"/>
      <c r="DMY88" s="156"/>
      <c r="DMZ88" s="157"/>
      <c r="DNA88" s="168"/>
      <c r="DNB88" s="156"/>
      <c r="DNC88" s="156"/>
      <c r="DND88" s="157"/>
      <c r="DNE88" s="168"/>
      <c r="DNF88" s="156"/>
      <c r="DNG88" s="156"/>
      <c r="DNH88" s="157"/>
      <c r="DNI88" s="168"/>
      <c r="DNJ88" s="156"/>
      <c r="DNK88" s="156"/>
      <c r="DNL88" s="157"/>
      <c r="DNM88" s="168"/>
      <c r="DNN88" s="156"/>
      <c r="DNO88" s="156"/>
      <c r="DNP88" s="157"/>
      <c r="DNQ88" s="168"/>
      <c r="DNR88" s="156"/>
      <c r="DNS88" s="156"/>
      <c r="DNT88" s="157"/>
      <c r="DNU88" s="168"/>
      <c r="DNV88" s="156"/>
      <c r="DNW88" s="156"/>
      <c r="DNX88" s="157"/>
      <c r="DNY88" s="168"/>
      <c r="DNZ88" s="156"/>
      <c r="DOA88" s="156"/>
      <c r="DOB88" s="157"/>
      <c r="DOC88" s="168"/>
      <c r="DOD88" s="156"/>
      <c r="DOE88" s="156"/>
      <c r="DOF88" s="157"/>
      <c r="DOG88" s="168"/>
      <c r="DOH88" s="156"/>
      <c r="DOI88" s="156"/>
      <c r="DOJ88" s="157"/>
      <c r="DOK88" s="168"/>
      <c r="DOL88" s="156"/>
      <c r="DOM88" s="156"/>
      <c r="DON88" s="157"/>
      <c r="DOO88" s="168"/>
      <c r="DOP88" s="156"/>
      <c r="DOQ88" s="156"/>
      <c r="DOR88" s="157"/>
      <c r="DOS88" s="168"/>
      <c r="DOT88" s="156"/>
      <c r="DOU88" s="156"/>
      <c r="DOV88" s="157"/>
      <c r="DOW88" s="168"/>
      <c r="DOX88" s="156"/>
      <c r="DOY88" s="156"/>
      <c r="DOZ88" s="157"/>
      <c r="DPA88" s="168"/>
      <c r="DPB88" s="156"/>
      <c r="DPC88" s="156"/>
      <c r="DPD88" s="157"/>
      <c r="DPE88" s="168"/>
      <c r="DPF88" s="156"/>
      <c r="DPG88" s="156"/>
      <c r="DPH88" s="157"/>
      <c r="DPI88" s="168"/>
      <c r="DPJ88" s="156"/>
      <c r="DPK88" s="156"/>
      <c r="DPL88" s="157"/>
      <c r="DPM88" s="168"/>
      <c r="DPN88" s="156"/>
      <c r="DPO88" s="156"/>
      <c r="DPP88" s="157"/>
      <c r="DPQ88" s="168"/>
      <c r="DPR88" s="156"/>
      <c r="DPS88" s="156"/>
      <c r="DPT88" s="157"/>
      <c r="DPU88" s="168"/>
      <c r="DPV88" s="156"/>
      <c r="DPW88" s="156"/>
      <c r="DPX88" s="157"/>
      <c r="DPY88" s="168"/>
      <c r="DPZ88" s="156"/>
      <c r="DQA88" s="156"/>
      <c r="DQB88" s="157"/>
      <c r="DQC88" s="168"/>
      <c r="DQD88" s="156"/>
      <c r="DQE88" s="156"/>
      <c r="DQF88" s="157"/>
      <c r="DQG88" s="168"/>
      <c r="DQH88" s="156"/>
      <c r="DQI88" s="156"/>
      <c r="DQJ88" s="157"/>
      <c r="DQK88" s="168"/>
      <c r="DQL88" s="156"/>
      <c r="DQM88" s="156"/>
      <c r="DQN88" s="157"/>
      <c r="DQO88" s="168"/>
      <c r="DQP88" s="156"/>
      <c r="DQQ88" s="156"/>
      <c r="DQR88" s="157"/>
      <c r="DQS88" s="168"/>
      <c r="DQT88" s="156"/>
      <c r="DQU88" s="156"/>
      <c r="DQV88" s="157"/>
      <c r="DQW88" s="168"/>
      <c r="DQX88" s="156"/>
      <c r="DQY88" s="156"/>
      <c r="DQZ88" s="157"/>
      <c r="DRA88" s="168"/>
      <c r="DRB88" s="156"/>
      <c r="DRC88" s="156"/>
      <c r="DRD88" s="157"/>
      <c r="DRE88" s="168"/>
      <c r="DRF88" s="156"/>
      <c r="DRG88" s="156"/>
      <c r="DRH88" s="157"/>
      <c r="DRI88" s="168"/>
      <c r="DRJ88" s="156"/>
      <c r="DRK88" s="156"/>
      <c r="DRL88" s="157"/>
      <c r="DRM88" s="168"/>
      <c r="DRN88" s="156"/>
      <c r="DRO88" s="156"/>
      <c r="DRP88" s="157"/>
      <c r="DRQ88" s="168"/>
      <c r="DRR88" s="156"/>
      <c r="DRS88" s="156"/>
      <c r="DRT88" s="157"/>
      <c r="DRU88" s="168"/>
      <c r="DRV88" s="156"/>
      <c r="DRW88" s="156"/>
      <c r="DRX88" s="157"/>
      <c r="DRY88" s="168"/>
      <c r="DRZ88" s="156"/>
      <c r="DSA88" s="156"/>
      <c r="DSB88" s="157"/>
      <c r="DSC88" s="168"/>
      <c r="DSD88" s="156"/>
      <c r="DSE88" s="156"/>
      <c r="DSF88" s="157"/>
      <c r="DSG88" s="168"/>
      <c r="DSH88" s="156"/>
      <c r="DSI88" s="156"/>
      <c r="DSJ88" s="157"/>
      <c r="DSK88" s="168"/>
      <c r="DSL88" s="156"/>
      <c r="DSM88" s="156"/>
      <c r="DSN88" s="157"/>
      <c r="DSO88" s="168"/>
      <c r="DSP88" s="156"/>
      <c r="DSQ88" s="156"/>
      <c r="DSR88" s="157"/>
      <c r="DSS88" s="168"/>
      <c r="DST88" s="156"/>
      <c r="DSU88" s="156"/>
      <c r="DSV88" s="157"/>
      <c r="DSW88" s="168"/>
      <c r="DSX88" s="156"/>
      <c r="DSY88" s="156"/>
      <c r="DSZ88" s="157"/>
      <c r="DTA88" s="168"/>
      <c r="DTB88" s="156"/>
      <c r="DTC88" s="156"/>
      <c r="DTD88" s="157"/>
      <c r="DTE88" s="168"/>
      <c r="DTF88" s="156"/>
      <c r="DTG88" s="156"/>
      <c r="DTH88" s="157"/>
      <c r="DTI88" s="168"/>
      <c r="DTJ88" s="156"/>
      <c r="DTK88" s="156"/>
      <c r="DTL88" s="157"/>
      <c r="DTM88" s="168"/>
      <c r="DTN88" s="156"/>
      <c r="DTO88" s="156"/>
      <c r="DTP88" s="157"/>
      <c r="DTQ88" s="168"/>
      <c r="DTR88" s="156"/>
      <c r="DTS88" s="156"/>
      <c r="DTT88" s="157"/>
      <c r="DTU88" s="168"/>
      <c r="DTV88" s="156"/>
      <c r="DTW88" s="156"/>
      <c r="DTX88" s="157"/>
      <c r="DTY88" s="168"/>
      <c r="DTZ88" s="156"/>
      <c r="DUA88" s="156"/>
      <c r="DUB88" s="157"/>
      <c r="DUC88" s="168"/>
      <c r="DUD88" s="156"/>
      <c r="DUE88" s="156"/>
      <c r="DUF88" s="157"/>
      <c r="DUG88" s="168"/>
      <c r="DUH88" s="156"/>
      <c r="DUI88" s="156"/>
      <c r="DUJ88" s="157"/>
      <c r="DUK88" s="168"/>
      <c r="DUL88" s="156"/>
      <c r="DUM88" s="156"/>
      <c r="DUN88" s="157"/>
      <c r="DUO88" s="168"/>
      <c r="DUP88" s="156"/>
      <c r="DUQ88" s="156"/>
      <c r="DUR88" s="157"/>
      <c r="DUS88" s="168"/>
      <c r="DUT88" s="156"/>
      <c r="DUU88" s="156"/>
      <c r="DUV88" s="157"/>
      <c r="DUW88" s="168"/>
      <c r="DUX88" s="156"/>
      <c r="DUY88" s="156"/>
      <c r="DUZ88" s="157"/>
      <c r="DVA88" s="168"/>
      <c r="DVB88" s="156"/>
      <c r="DVC88" s="156"/>
      <c r="DVD88" s="157"/>
      <c r="DVE88" s="168"/>
      <c r="DVF88" s="156"/>
      <c r="DVG88" s="156"/>
      <c r="DVH88" s="157"/>
      <c r="DVI88" s="168"/>
      <c r="DVJ88" s="156"/>
      <c r="DVK88" s="156"/>
      <c r="DVL88" s="157"/>
      <c r="DVM88" s="168"/>
      <c r="DVN88" s="156"/>
      <c r="DVO88" s="156"/>
      <c r="DVP88" s="157"/>
      <c r="DVQ88" s="168"/>
      <c r="DVR88" s="156"/>
      <c r="DVS88" s="156"/>
      <c r="DVT88" s="157"/>
      <c r="DVU88" s="168"/>
      <c r="DVV88" s="156"/>
      <c r="DVW88" s="156"/>
      <c r="DVX88" s="157"/>
      <c r="DVY88" s="168"/>
      <c r="DVZ88" s="156"/>
      <c r="DWA88" s="156"/>
      <c r="DWB88" s="157"/>
      <c r="DWC88" s="168"/>
      <c r="DWD88" s="156"/>
      <c r="DWE88" s="156"/>
      <c r="DWF88" s="157"/>
      <c r="DWG88" s="168"/>
      <c r="DWH88" s="156"/>
      <c r="DWI88" s="156"/>
      <c r="DWJ88" s="157"/>
      <c r="DWK88" s="168"/>
      <c r="DWL88" s="156"/>
      <c r="DWM88" s="156"/>
      <c r="DWN88" s="157"/>
      <c r="DWO88" s="168"/>
      <c r="DWP88" s="156"/>
      <c r="DWQ88" s="156"/>
      <c r="DWR88" s="157"/>
      <c r="DWS88" s="168"/>
      <c r="DWT88" s="156"/>
      <c r="DWU88" s="156"/>
      <c r="DWV88" s="157"/>
      <c r="DWW88" s="168"/>
      <c r="DWX88" s="156"/>
      <c r="DWY88" s="156"/>
      <c r="DWZ88" s="157"/>
      <c r="DXA88" s="168"/>
      <c r="DXB88" s="156"/>
      <c r="DXC88" s="156"/>
      <c r="DXD88" s="157"/>
      <c r="DXE88" s="168"/>
      <c r="DXF88" s="156"/>
      <c r="DXG88" s="156"/>
      <c r="DXH88" s="157"/>
      <c r="DXI88" s="168"/>
      <c r="DXJ88" s="156"/>
      <c r="DXK88" s="156"/>
      <c r="DXL88" s="157"/>
      <c r="DXM88" s="168"/>
      <c r="DXN88" s="156"/>
      <c r="DXO88" s="156"/>
      <c r="DXP88" s="157"/>
      <c r="DXQ88" s="168"/>
      <c r="DXR88" s="156"/>
      <c r="DXS88" s="156"/>
      <c r="DXT88" s="157"/>
      <c r="DXU88" s="168"/>
      <c r="DXV88" s="156"/>
      <c r="DXW88" s="156"/>
      <c r="DXX88" s="157"/>
      <c r="DXY88" s="168"/>
      <c r="DXZ88" s="156"/>
      <c r="DYA88" s="156"/>
      <c r="DYB88" s="157"/>
      <c r="DYC88" s="168"/>
      <c r="DYD88" s="156"/>
      <c r="DYE88" s="156"/>
      <c r="DYF88" s="157"/>
      <c r="DYG88" s="168"/>
      <c r="DYH88" s="156"/>
      <c r="DYI88" s="156"/>
      <c r="DYJ88" s="157"/>
      <c r="DYK88" s="168"/>
      <c r="DYL88" s="156"/>
      <c r="DYM88" s="156"/>
      <c r="DYN88" s="157"/>
      <c r="DYO88" s="168"/>
      <c r="DYP88" s="156"/>
      <c r="DYQ88" s="156"/>
      <c r="DYR88" s="157"/>
      <c r="DYS88" s="168"/>
      <c r="DYT88" s="156"/>
      <c r="DYU88" s="156"/>
      <c r="DYV88" s="157"/>
      <c r="DYW88" s="168"/>
      <c r="DYX88" s="156"/>
      <c r="DYY88" s="156"/>
      <c r="DYZ88" s="157"/>
      <c r="DZA88" s="168"/>
      <c r="DZB88" s="156"/>
      <c r="DZC88" s="156"/>
      <c r="DZD88" s="157"/>
      <c r="DZE88" s="168"/>
      <c r="DZF88" s="156"/>
      <c r="DZG88" s="156"/>
      <c r="DZH88" s="157"/>
      <c r="DZI88" s="168"/>
      <c r="DZJ88" s="156"/>
      <c r="DZK88" s="156"/>
      <c r="DZL88" s="157"/>
      <c r="DZM88" s="168"/>
      <c r="DZN88" s="156"/>
      <c r="DZO88" s="156"/>
      <c r="DZP88" s="157"/>
      <c r="DZQ88" s="168"/>
      <c r="DZR88" s="156"/>
      <c r="DZS88" s="156"/>
      <c r="DZT88" s="157"/>
      <c r="DZU88" s="168"/>
      <c r="DZV88" s="156"/>
      <c r="DZW88" s="156"/>
      <c r="DZX88" s="157"/>
      <c r="DZY88" s="168"/>
      <c r="DZZ88" s="156"/>
      <c r="EAA88" s="156"/>
      <c r="EAB88" s="157"/>
      <c r="EAC88" s="168"/>
      <c r="EAD88" s="156"/>
      <c r="EAE88" s="156"/>
      <c r="EAF88" s="157"/>
      <c r="EAG88" s="168"/>
      <c r="EAH88" s="156"/>
      <c r="EAI88" s="156"/>
      <c r="EAJ88" s="157"/>
      <c r="EAK88" s="168"/>
      <c r="EAL88" s="156"/>
      <c r="EAM88" s="156"/>
      <c r="EAN88" s="157"/>
      <c r="EAO88" s="168"/>
      <c r="EAP88" s="156"/>
      <c r="EAQ88" s="156"/>
      <c r="EAR88" s="157"/>
      <c r="EAS88" s="168"/>
      <c r="EAT88" s="156"/>
      <c r="EAU88" s="156"/>
      <c r="EAV88" s="157"/>
      <c r="EAW88" s="168"/>
      <c r="EAX88" s="156"/>
      <c r="EAY88" s="156"/>
      <c r="EAZ88" s="157"/>
      <c r="EBA88" s="168"/>
      <c r="EBB88" s="156"/>
      <c r="EBC88" s="156"/>
      <c r="EBD88" s="157"/>
      <c r="EBE88" s="168"/>
      <c r="EBF88" s="156"/>
      <c r="EBG88" s="156"/>
      <c r="EBH88" s="157"/>
      <c r="EBI88" s="168"/>
      <c r="EBJ88" s="156"/>
      <c r="EBK88" s="156"/>
      <c r="EBL88" s="157"/>
      <c r="EBM88" s="168"/>
      <c r="EBN88" s="156"/>
      <c r="EBO88" s="156"/>
      <c r="EBP88" s="157"/>
      <c r="EBQ88" s="168"/>
      <c r="EBR88" s="156"/>
      <c r="EBS88" s="156"/>
      <c r="EBT88" s="157"/>
      <c r="EBU88" s="168"/>
      <c r="EBV88" s="156"/>
      <c r="EBW88" s="156"/>
      <c r="EBX88" s="157"/>
      <c r="EBY88" s="168"/>
      <c r="EBZ88" s="156"/>
      <c r="ECA88" s="156"/>
      <c r="ECB88" s="157"/>
      <c r="ECC88" s="168"/>
      <c r="ECD88" s="156"/>
      <c r="ECE88" s="156"/>
      <c r="ECF88" s="157"/>
      <c r="ECG88" s="168"/>
      <c r="ECH88" s="156"/>
      <c r="ECI88" s="156"/>
      <c r="ECJ88" s="157"/>
      <c r="ECK88" s="168"/>
      <c r="ECL88" s="156"/>
      <c r="ECM88" s="156"/>
      <c r="ECN88" s="157"/>
      <c r="ECO88" s="168"/>
      <c r="ECP88" s="156"/>
      <c r="ECQ88" s="156"/>
      <c r="ECR88" s="157"/>
      <c r="ECS88" s="168"/>
      <c r="ECT88" s="156"/>
      <c r="ECU88" s="156"/>
      <c r="ECV88" s="157"/>
      <c r="ECW88" s="168"/>
      <c r="ECX88" s="156"/>
      <c r="ECY88" s="156"/>
      <c r="ECZ88" s="157"/>
      <c r="EDA88" s="168"/>
      <c r="EDB88" s="156"/>
      <c r="EDC88" s="156"/>
      <c r="EDD88" s="157"/>
      <c r="EDE88" s="168"/>
      <c r="EDF88" s="156"/>
      <c r="EDG88" s="156"/>
      <c r="EDH88" s="157"/>
      <c r="EDI88" s="168"/>
      <c r="EDJ88" s="156"/>
      <c r="EDK88" s="156"/>
      <c r="EDL88" s="157"/>
      <c r="EDM88" s="168"/>
      <c r="EDN88" s="156"/>
      <c r="EDO88" s="156"/>
      <c r="EDP88" s="157"/>
      <c r="EDQ88" s="168"/>
      <c r="EDR88" s="156"/>
      <c r="EDS88" s="156"/>
      <c r="EDT88" s="157"/>
      <c r="EDU88" s="168"/>
      <c r="EDV88" s="156"/>
      <c r="EDW88" s="156"/>
      <c r="EDX88" s="157"/>
      <c r="EDY88" s="168"/>
      <c r="EDZ88" s="156"/>
      <c r="EEA88" s="156"/>
      <c r="EEB88" s="157"/>
      <c r="EEC88" s="168"/>
      <c r="EED88" s="156"/>
      <c r="EEE88" s="156"/>
      <c r="EEF88" s="157"/>
      <c r="EEG88" s="168"/>
      <c r="EEH88" s="156"/>
      <c r="EEI88" s="156"/>
      <c r="EEJ88" s="157"/>
      <c r="EEK88" s="168"/>
      <c r="EEL88" s="156"/>
      <c r="EEM88" s="156"/>
      <c r="EEN88" s="157"/>
      <c r="EEO88" s="168"/>
      <c r="EEP88" s="156"/>
      <c r="EEQ88" s="156"/>
      <c r="EER88" s="157"/>
      <c r="EES88" s="168"/>
      <c r="EET88" s="156"/>
      <c r="EEU88" s="156"/>
      <c r="EEV88" s="157"/>
      <c r="EEW88" s="168"/>
      <c r="EEX88" s="156"/>
      <c r="EEY88" s="156"/>
      <c r="EEZ88" s="157"/>
      <c r="EFA88" s="168"/>
      <c r="EFB88" s="156"/>
      <c r="EFC88" s="156"/>
      <c r="EFD88" s="157"/>
      <c r="EFE88" s="168"/>
      <c r="EFF88" s="156"/>
      <c r="EFG88" s="156"/>
      <c r="EFH88" s="157"/>
      <c r="EFI88" s="168"/>
      <c r="EFJ88" s="156"/>
      <c r="EFK88" s="156"/>
      <c r="EFL88" s="157"/>
      <c r="EFM88" s="168"/>
      <c r="EFN88" s="156"/>
      <c r="EFO88" s="156"/>
      <c r="EFP88" s="157"/>
      <c r="EFQ88" s="168"/>
      <c r="EFR88" s="156"/>
      <c r="EFS88" s="156"/>
      <c r="EFT88" s="157"/>
      <c r="EFU88" s="168"/>
      <c r="EFV88" s="156"/>
      <c r="EFW88" s="156"/>
      <c r="EFX88" s="157"/>
      <c r="EFY88" s="168"/>
      <c r="EFZ88" s="156"/>
      <c r="EGA88" s="156"/>
      <c r="EGB88" s="157"/>
      <c r="EGC88" s="168"/>
      <c r="EGD88" s="156"/>
      <c r="EGE88" s="156"/>
      <c r="EGF88" s="157"/>
      <c r="EGG88" s="168"/>
      <c r="EGH88" s="156"/>
      <c r="EGI88" s="156"/>
      <c r="EGJ88" s="157"/>
      <c r="EGK88" s="168"/>
      <c r="EGL88" s="156"/>
      <c r="EGM88" s="156"/>
      <c r="EGN88" s="157"/>
      <c r="EGO88" s="168"/>
      <c r="EGP88" s="156"/>
      <c r="EGQ88" s="156"/>
      <c r="EGR88" s="157"/>
      <c r="EGS88" s="168"/>
      <c r="EGT88" s="156"/>
      <c r="EGU88" s="156"/>
      <c r="EGV88" s="157"/>
      <c r="EGW88" s="168"/>
      <c r="EGX88" s="156"/>
      <c r="EGY88" s="156"/>
      <c r="EGZ88" s="157"/>
      <c r="EHA88" s="168"/>
      <c r="EHB88" s="156"/>
      <c r="EHC88" s="156"/>
      <c r="EHD88" s="157"/>
      <c r="EHE88" s="168"/>
      <c r="EHF88" s="156"/>
      <c r="EHG88" s="156"/>
      <c r="EHH88" s="157"/>
      <c r="EHI88" s="168"/>
      <c r="EHJ88" s="156"/>
      <c r="EHK88" s="156"/>
      <c r="EHL88" s="157"/>
      <c r="EHM88" s="168"/>
      <c r="EHN88" s="156"/>
      <c r="EHO88" s="156"/>
      <c r="EHP88" s="157"/>
      <c r="EHQ88" s="168"/>
      <c r="EHR88" s="156"/>
      <c r="EHS88" s="156"/>
      <c r="EHT88" s="157"/>
      <c r="EHU88" s="168"/>
      <c r="EHV88" s="156"/>
      <c r="EHW88" s="156"/>
      <c r="EHX88" s="157"/>
      <c r="EHY88" s="168"/>
      <c r="EHZ88" s="156"/>
      <c r="EIA88" s="156"/>
      <c r="EIB88" s="157"/>
      <c r="EIC88" s="168"/>
      <c r="EID88" s="156"/>
      <c r="EIE88" s="156"/>
      <c r="EIF88" s="157"/>
      <c r="EIG88" s="168"/>
      <c r="EIH88" s="156"/>
      <c r="EII88" s="156"/>
      <c r="EIJ88" s="157"/>
      <c r="EIK88" s="168"/>
      <c r="EIL88" s="156"/>
      <c r="EIM88" s="156"/>
      <c r="EIN88" s="157"/>
      <c r="EIO88" s="168"/>
      <c r="EIP88" s="156"/>
      <c r="EIQ88" s="156"/>
      <c r="EIR88" s="157"/>
      <c r="EIS88" s="168"/>
      <c r="EIT88" s="156"/>
      <c r="EIU88" s="156"/>
      <c r="EIV88" s="157"/>
      <c r="EIW88" s="168"/>
      <c r="EIX88" s="156"/>
      <c r="EIY88" s="156"/>
      <c r="EIZ88" s="157"/>
      <c r="EJA88" s="168"/>
      <c r="EJB88" s="156"/>
      <c r="EJC88" s="156"/>
      <c r="EJD88" s="157"/>
      <c r="EJE88" s="168"/>
      <c r="EJF88" s="156"/>
      <c r="EJG88" s="156"/>
      <c r="EJH88" s="157"/>
      <c r="EJI88" s="168"/>
      <c r="EJJ88" s="156"/>
      <c r="EJK88" s="156"/>
      <c r="EJL88" s="157"/>
      <c r="EJM88" s="168"/>
      <c r="EJN88" s="156"/>
      <c r="EJO88" s="156"/>
      <c r="EJP88" s="157"/>
      <c r="EJQ88" s="168"/>
      <c r="EJR88" s="156"/>
      <c r="EJS88" s="156"/>
      <c r="EJT88" s="157"/>
      <c r="EJU88" s="168"/>
      <c r="EJV88" s="156"/>
      <c r="EJW88" s="156"/>
      <c r="EJX88" s="157"/>
      <c r="EJY88" s="168"/>
      <c r="EJZ88" s="156"/>
      <c r="EKA88" s="156"/>
      <c r="EKB88" s="157"/>
      <c r="EKC88" s="168"/>
      <c r="EKD88" s="156"/>
      <c r="EKE88" s="156"/>
      <c r="EKF88" s="157"/>
      <c r="EKG88" s="168"/>
      <c r="EKH88" s="156"/>
      <c r="EKI88" s="156"/>
      <c r="EKJ88" s="157"/>
      <c r="EKK88" s="168"/>
      <c r="EKL88" s="156"/>
      <c r="EKM88" s="156"/>
      <c r="EKN88" s="157"/>
      <c r="EKO88" s="168"/>
      <c r="EKP88" s="156"/>
      <c r="EKQ88" s="156"/>
      <c r="EKR88" s="157"/>
      <c r="EKS88" s="168"/>
      <c r="EKT88" s="156"/>
      <c r="EKU88" s="156"/>
      <c r="EKV88" s="157"/>
      <c r="EKW88" s="168"/>
      <c r="EKX88" s="156"/>
      <c r="EKY88" s="156"/>
      <c r="EKZ88" s="157"/>
      <c r="ELA88" s="168"/>
      <c r="ELB88" s="156"/>
      <c r="ELC88" s="156"/>
      <c r="ELD88" s="157"/>
      <c r="ELE88" s="168"/>
      <c r="ELF88" s="156"/>
      <c r="ELG88" s="156"/>
      <c r="ELH88" s="157"/>
      <c r="ELI88" s="168"/>
      <c r="ELJ88" s="156"/>
      <c r="ELK88" s="156"/>
      <c r="ELL88" s="157"/>
      <c r="ELM88" s="168"/>
      <c r="ELN88" s="156"/>
      <c r="ELO88" s="156"/>
      <c r="ELP88" s="157"/>
      <c r="ELQ88" s="168"/>
      <c r="ELR88" s="156"/>
      <c r="ELS88" s="156"/>
      <c r="ELT88" s="157"/>
      <c r="ELU88" s="168"/>
      <c r="ELV88" s="156"/>
      <c r="ELW88" s="156"/>
      <c r="ELX88" s="157"/>
      <c r="ELY88" s="168"/>
      <c r="ELZ88" s="156"/>
      <c r="EMA88" s="156"/>
      <c r="EMB88" s="157"/>
      <c r="EMC88" s="168"/>
      <c r="EMD88" s="156"/>
      <c r="EME88" s="156"/>
      <c r="EMF88" s="157"/>
      <c r="EMG88" s="168"/>
      <c r="EMH88" s="156"/>
      <c r="EMI88" s="156"/>
      <c r="EMJ88" s="157"/>
      <c r="EMK88" s="168"/>
      <c r="EML88" s="156"/>
      <c r="EMM88" s="156"/>
      <c r="EMN88" s="157"/>
      <c r="EMO88" s="168"/>
      <c r="EMP88" s="156"/>
      <c r="EMQ88" s="156"/>
      <c r="EMR88" s="157"/>
      <c r="EMS88" s="168"/>
      <c r="EMT88" s="156"/>
      <c r="EMU88" s="156"/>
      <c r="EMV88" s="157"/>
      <c r="EMW88" s="168"/>
      <c r="EMX88" s="156"/>
      <c r="EMY88" s="156"/>
      <c r="EMZ88" s="157"/>
      <c r="ENA88" s="168"/>
      <c r="ENB88" s="156"/>
      <c r="ENC88" s="156"/>
      <c r="END88" s="157"/>
      <c r="ENE88" s="168"/>
      <c r="ENF88" s="156"/>
      <c r="ENG88" s="156"/>
      <c r="ENH88" s="157"/>
      <c r="ENI88" s="168"/>
      <c r="ENJ88" s="156"/>
      <c r="ENK88" s="156"/>
      <c r="ENL88" s="157"/>
      <c r="ENM88" s="168"/>
      <c r="ENN88" s="156"/>
      <c r="ENO88" s="156"/>
      <c r="ENP88" s="157"/>
      <c r="ENQ88" s="168"/>
      <c r="ENR88" s="156"/>
      <c r="ENS88" s="156"/>
      <c r="ENT88" s="157"/>
      <c r="ENU88" s="168"/>
      <c r="ENV88" s="156"/>
      <c r="ENW88" s="156"/>
      <c r="ENX88" s="157"/>
      <c r="ENY88" s="168"/>
      <c r="ENZ88" s="156"/>
      <c r="EOA88" s="156"/>
      <c r="EOB88" s="157"/>
      <c r="EOC88" s="168"/>
      <c r="EOD88" s="156"/>
      <c r="EOE88" s="156"/>
      <c r="EOF88" s="157"/>
      <c r="EOG88" s="168"/>
      <c r="EOH88" s="156"/>
      <c r="EOI88" s="156"/>
      <c r="EOJ88" s="157"/>
      <c r="EOK88" s="168"/>
      <c r="EOL88" s="156"/>
      <c r="EOM88" s="156"/>
      <c r="EON88" s="157"/>
      <c r="EOO88" s="168"/>
      <c r="EOP88" s="156"/>
      <c r="EOQ88" s="156"/>
      <c r="EOR88" s="157"/>
      <c r="EOS88" s="168"/>
      <c r="EOT88" s="156"/>
      <c r="EOU88" s="156"/>
      <c r="EOV88" s="157"/>
      <c r="EOW88" s="168"/>
      <c r="EOX88" s="156"/>
      <c r="EOY88" s="156"/>
      <c r="EOZ88" s="157"/>
      <c r="EPA88" s="168"/>
      <c r="EPB88" s="156"/>
      <c r="EPC88" s="156"/>
      <c r="EPD88" s="157"/>
      <c r="EPE88" s="168"/>
      <c r="EPF88" s="156"/>
      <c r="EPG88" s="156"/>
      <c r="EPH88" s="157"/>
      <c r="EPI88" s="168"/>
      <c r="EPJ88" s="156"/>
      <c r="EPK88" s="156"/>
      <c r="EPL88" s="157"/>
      <c r="EPM88" s="168"/>
      <c r="EPN88" s="156"/>
      <c r="EPO88" s="156"/>
      <c r="EPP88" s="157"/>
      <c r="EPQ88" s="168"/>
      <c r="EPR88" s="156"/>
      <c r="EPS88" s="156"/>
      <c r="EPT88" s="157"/>
      <c r="EPU88" s="168"/>
      <c r="EPV88" s="156"/>
      <c r="EPW88" s="156"/>
      <c r="EPX88" s="157"/>
      <c r="EPY88" s="168"/>
      <c r="EPZ88" s="156"/>
      <c r="EQA88" s="156"/>
      <c r="EQB88" s="157"/>
      <c r="EQC88" s="168"/>
      <c r="EQD88" s="156"/>
      <c r="EQE88" s="156"/>
      <c r="EQF88" s="157"/>
      <c r="EQG88" s="168"/>
      <c r="EQH88" s="156"/>
      <c r="EQI88" s="156"/>
      <c r="EQJ88" s="157"/>
      <c r="EQK88" s="168"/>
      <c r="EQL88" s="156"/>
      <c r="EQM88" s="156"/>
      <c r="EQN88" s="157"/>
      <c r="EQO88" s="168"/>
      <c r="EQP88" s="156"/>
      <c r="EQQ88" s="156"/>
      <c r="EQR88" s="157"/>
      <c r="EQS88" s="168"/>
      <c r="EQT88" s="156"/>
      <c r="EQU88" s="156"/>
      <c r="EQV88" s="157"/>
      <c r="EQW88" s="168"/>
      <c r="EQX88" s="156"/>
      <c r="EQY88" s="156"/>
      <c r="EQZ88" s="157"/>
      <c r="ERA88" s="168"/>
      <c r="ERB88" s="156"/>
      <c r="ERC88" s="156"/>
      <c r="ERD88" s="157"/>
      <c r="ERE88" s="168"/>
      <c r="ERF88" s="156"/>
      <c r="ERG88" s="156"/>
      <c r="ERH88" s="157"/>
      <c r="ERI88" s="168"/>
      <c r="ERJ88" s="156"/>
      <c r="ERK88" s="156"/>
      <c r="ERL88" s="157"/>
      <c r="ERM88" s="168"/>
      <c r="ERN88" s="156"/>
      <c r="ERO88" s="156"/>
      <c r="ERP88" s="157"/>
      <c r="ERQ88" s="168"/>
      <c r="ERR88" s="156"/>
      <c r="ERS88" s="156"/>
      <c r="ERT88" s="157"/>
      <c r="ERU88" s="168"/>
      <c r="ERV88" s="156"/>
      <c r="ERW88" s="156"/>
      <c r="ERX88" s="157"/>
      <c r="ERY88" s="168"/>
      <c r="ERZ88" s="156"/>
      <c r="ESA88" s="156"/>
      <c r="ESB88" s="157"/>
      <c r="ESC88" s="168"/>
      <c r="ESD88" s="156"/>
      <c r="ESE88" s="156"/>
      <c r="ESF88" s="157"/>
      <c r="ESG88" s="168"/>
      <c r="ESH88" s="156"/>
      <c r="ESI88" s="156"/>
      <c r="ESJ88" s="157"/>
      <c r="ESK88" s="168"/>
      <c r="ESL88" s="156"/>
      <c r="ESM88" s="156"/>
      <c r="ESN88" s="157"/>
      <c r="ESO88" s="168"/>
      <c r="ESP88" s="156"/>
      <c r="ESQ88" s="156"/>
      <c r="ESR88" s="157"/>
      <c r="ESS88" s="168"/>
      <c r="EST88" s="156"/>
      <c r="ESU88" s="156"/>
      <c r="ESV88" s="157"/>
      <c r="ESW88" s="168"/>
      <c r="ESX88" s="156"/>
      <c r="ESY88" s="156"/>
      <c r="ESZ88" s="157"/>
      <c r="ETA88" s="168"/>
      <c r="ETB88" s="156"/>
      <c r="ETC88" s="156"/>
      <c r="ETD88" s="157"/>
      <c r="ETE88" s="168"/>
      <c r="ETF88" s="156"/>
      <c r="ETG88" s="156"/>
      <c r="ETH88" s="157"/>
      <c r="ETI88" s="168"/>
      <c r="ETJ88" s="156"/>
      <c r="ETK88" s="156"/>
      <c r="ETL88" s="157"/>
      <c r="ETM88" s="168"/>
      <c r="ETN88" s="156"/>
      <c r="ETO88" s="156"/>
      <c r="ETP88" s="157"/>
      <c r="ETQ88" s="168"/>
      <c r="ETR88" s="156"/>
      <c r="ETS88" s="156"/>
      <c r="ETT88" s="157"/>
      <c r="ETU88" s="168"/>
      <c r="ETV88" s="156"/>
      <c r="ETW88" s="156"/>
      <c r="ETX88" s="157"/>
      <c r="ETY88" s="168"/>
      <c r="ETZ88" s="156"/>
      <c r="EUA88" s="156"/>
      <c r="EUB88" s="157"/>
      <c r="EUC88" s="168"/>
      <c r="EUD88" s="156"/>
      <c r="EUE88" s="156"/>
      <c r="EUF88" s="157"/>
      <c r="EUG88" s="168"/>
      <c r="EUH88" s="156"/>
      <c r="EUI88" s="156"/>
      <c r="EUJ88" s="157"/>
      <c r="EUK88" s="168"/>
      <c r="EUL88" s="156"/>
      <c r="EUM88" s="156"/>
      <c r="EUN88" s="157"/>
      <c r="EUO88" s="168"/>
      <c r="EUP88" s="156"/>
      <c r="EUQ88" s="156"/>
      <c r="EUR88" s="157"/>
      <c r="EUS88" s="168"/>
      <c r="EUT88" s="156"/>
      <c r="EUU88" s="156"/>
      <c r="EUV88" s="157"/>
      <c r="EUW88" s="168"/>
      <c r="EUX88" s="156"/>
      <c r="EUY88" s="156"/>
      <c r="EUZ88" s="157"/>
      <c r="EVA88" s="168"/>
      <c r="EVB88" s="156"/>
      <c r="EVC88" s="156"/>
      <c r="EVD88" s="157"/>
      <c r="EVE88" s="168"/>
      <c r="EVF88" s="156"/>
      <c r="EVG88" s="156"/>
      <c r="EVH88" s="157"/>
      <c r="EVI88" s="168"/>
      <c r="EVJ88" s="156"/>
      <c r="EVK88" s="156"/>
      <c r="EVL88" s="157"/>
      <c r="EVM88" s="168"/>
      <c r="EVN88" s="156"/>
      <c r="EVO88" s="156"/>
      <c r="EVP88" s="157"/>
      <c r="EVQ88" s="168"/>
      <c r="EVR88" s="156"/>
      <c r="EVS88" s="156"/>
      <c r="EVT88" s="157"/>
      <c r="EVU88" s="168"/>
      <c r="EVV88" s="156"/>
      <c r="EVW88" s="156"/>
      <c r="EVX88" s="157"/>
      <c r="EVY88" s="168"/>
      <c r="EVZ88" s="156"/>
      <c r="EWA88" s="156"/>
      <c r="EWB88" s="157"/>
      <c r="EWC88" s="168"/>
      <c r="EWD88" s="156"/>
      <c r="EWE88" s="156"/>
      <c r="EWF88" s="157"/>
      <c r="EWG88" s="168"/>
      <c r="EWH88" s="156"/>
      <c r="EWI88" s="156"/>
      <c r="EWJ88" s="157"/>
      <c r="EWK88" s="168"/>
      <c r="EWL88" s="156"/>
      <c r="EWM88" s="156"/>
      <c r="EWN88" s="157"/>
      <c r="EWO88" s="168"/>
      <c r="EWP88" s="156"/>
      <c r="EWQ88" s="156"/>
      <c r="EWR88" s="157"/>
      <c r="EWS88" s="168"/>
      <c r="EWT88" s="156"/>
      <c r="EWU88" s="156"/>
      <c r="EWV88" s="157"/>
      <c r="EWW88" s="168"/>
      <c r="EWX88" s="156"/>
      <c r="EWY88" s="156"/>
      <c r="EWZ88" s="157"/>
      <c r="EXA88" s="168"/>
      <c r="EXB88" s="156"/>
      <c r="EXC88" s="156"/>
      <c r="EXD88" s="157"/>
      <c r="EXE88" s="168"/>
      <c r="EXF88" s="156"/>
      <c r="EXG88" s="156"/>
      <c r="EXH88" s="157"/>
      <c r="EXI88" s="168"/>
      <c r="EXJ88" s="156"/>
      <c r="EXK88" s="156"/>
      <c r="EXL88" s="157"/>
      <c r="EXM88" s="168"/>
      <c r="EXN88" s="156"/>
      <c r="EXO88" s="156"/>
      <c r="EXP88" s="157"/>
      <c r="EXQ88" s="168"/>
      <c r="EXR88" s="156"/>
      <c r="EXS88" s="156"/>
      <c r="EXT88" s="157"/>
      <c r="EXU88" s="168"/>
      <c r="EXV88" s="156"/>
      <c r="EXW88" s="156"/>
      <c r="EXX88" s="157"/>
      <c r="EXY88" s="168"/>
      <c r="EXZ88" s="156"/>
      <c r="EYA88" s="156"/>
      <c r="EYB88" s="157"/>
      <c r="EYC88" s="168"/>
      <c r="EYD88" s="156"/>
      <c r="EYE88" s="156"/>
      <c r="EYF88" s="157"/>
      <c r="EYG88" s="168"/>
      <c r="EYH88" s="156"/>
      <c r="EYI88" s="156"/>
      <c r="EYJ88" s="157"/>
      <c r="EYK88" s="168"/>
      <c r="EYL88" s="156"/>
      <c r="EYM88" s="156"/>
      <c r="EYN88" s="157"/>
      <c r="EYO88" s="168"/>
      <c r="EYP88" s="156"/>
      <c r="EYQ88" s="156"/>
      <c r="EYR88" s="157"/>
      <c r="EYS88" s="168"/>
      <c r="EYT88" s="156"/>
      <c r="EYU88" s="156"/>
      <c r="EYV88" s="157"/>
      <c r="EYW88" s="168"/>
      <c r="EYX88" s="156"/>
      <c r="EYY88" s="156"/>
      <c r="EYZ88" s="157"/>
      <c r="EZA88" s="168"/>
      <c r="EZB88" s="156"/>
      <c r="EZC88" s="156"/>
      <c r="EZD88" s="157"/>
      <c r="EZE88" s="168"/>
      <c r="EZF88" s="156"/>
      <c r="EZG88" s="156"/>
      <c r="EZH88" s="157"/>
      <c r="EZI88" s="168"/>
      <c r="EZJ88" s="156"/>
      <c r="EZK88" s="156"/>
      <c r="EZL88" s="157"/>
      <c r="EZM88" s="168"/>
      <c r="EZN88" s="156"/>
      <c r="EZO88" s="156"/>
      <c r="EZP88" s="157"/>
      <c r="EZQ88" s="168"/>
      <c r="EZR88" s="156"/>
      <c r="EZS88" s="156"/>
      <c r="EZT88" s="157"/>
      <c r="EZU88" s="168"/>
      <c r="EZV88" s="156"/>
      <c r="EZW88" s="156"/>
      <c r="EZX88" s="157"/>
      <c r="EZY88" s="168"/>
      <c r="EZZ88" s="156"/>
      <c r="FAA88" s="156"/>
      <c r="FAB88" s="157"/>
      <c r="FAC88" s="168"/>
      <c r="FAD88" s="156"/>
      <c r="FAE88" s="156"/>
      <c r="FAF88" s="157"/>
      <c r="FAG88" s="168"/>
      <c r="FAH88" s="156"/>
      <c r="FAI88" s="156"/>
      <c r="FAJ88" s="157"/>
      <c r="FAK88" s="168"/>
      <c r="FAL88" s="156"/>
      <c r="FAM88" s="156"/>
      <c r="FAN88" s="157"/>
      <c r="FAO88" s="168"/>
      <c r="FAP88" s="156"/>
      <c r="FAQ88" s="156"/>
      <c r="FAR88" s="157"/>
      <c r="FAS88" s="168"/>
      <c r="FAT88" s="156"/>
      <c r="FAU88" s="156"/>
      <c r="FAV88" s="157"/>
      <c r="FAW88" s="168"/>
      <c r="FAX88" s="156"/>
      <c r="FAY88" s="156"/>
      <c r="FAZ88" s="157"/>
      <c r="FBA88" s="168"/>
      <c r="FBB88" s="156"/>
      <c r="FBC88" s="156"/>
      <c r="FBD88" s="157"/>
      <c r="FBE88" s="168"/>
      <c r="FBF88" s="156"/>
      <c r="FBG88" s="156"/>
      <c r="FBH88" s="157"/>
      <c r="FBI88" s="168"/>
      <c r="FBJ88" s="156"/>
      <c r="FBK88" s="156"/>
      <c r="FBL88" s="157"/>
      <c r="FBM88" s="168"/>
      <c r="FBN88" s="156"/>
      <c r="FBO88" s="156"/>
      <c r="FBP88" s="157"/>
      <c r="FBQ88" s="168"/>
      <c r="FBR88" s="156"/>
      <c r="FBS88" s="156"/>
      <c r="FBT88" s="157"/>
      <c r="FBU88" s="168"/>
      <c r="FBV88" s="156"/>
      <c r="FBW88" s="156"/>
      <c r="FBX88" s="157"/>
      <c r="FBY88" s="168"/>
      <c r="FBZ88" s="156"/>
      <c r="FCA88" s="156"/>
      <c r="FCB88" s="157"/>
      <c r="FCC88" s="168"/>
      <c r="FCD88" s="156"/>
      <c r="FCE88" s="156"/>
      <c r="FCF88" s="157"/>
      <c r="FCG88" s="168"/>
      <c r="FCH88" s="156"/>
      <c r="FCI88" s="156"/>
      <c r="FCJ88" s="157"/>
      <c r="FCK88" s="168"/>
      <c r="FCL88" s="156"/>
      <c r="FCM88" s="156"/>
      <c r="FCN88" s="157"/>
      <c r="FCO88" s="168"/>
      <c r="FCP88" s="156"/>
      <c r="FCQ88" s="156"/>
      <c r="FCR88" s="157"/>
      <c r="FCS88" s="168"/>
      <c r="FCT88" s="156"/>
      <c r="FCU88" s="156"/>
      <c r="FCV88" s="157"/>
      <c r="FCW88" s="168"/>
      <c r="FCX88" s="156"/>
      <c r="FCY88" s="156"/>
      <c r="FCZ88" s="157"/>
      <c r="FDA88" s="168"/>
      <c r="FDB88" s="156"/>
      <c r="FDC88" s="156"/>
      <c r="FDD88" s="157"/>
      <c r="FDE88" s="168"/>
      <c r="FDF88" s="156"/>
      <c r="FDG88" s="156"/>
      <c r="FDH88" s="157"/>
      <c r="FDI88" s="168"/>
      <c r="FDJ88" s="156"/>
      <c r="FDK88" s="156"/>
      <c r="FDL88" s="157"/>
      <c r="FDM88" s="168"/>
      <c r="FDN88" s="156"/>
      <c r="FDO88" s="156"/>
      <c r="FDP88" s="157"/>
      <c r="FDQ88" s="168"/>
      <c r="FDR88" s="156"/>
      <c r="FDS88" s="156"/>
      <c r="FDT88" s="157"/>
      <c r="FDU88" s="168"/>
      <c r="FDV88" s="156"/>
      <c r="FDW88" s="156"/>
      <c r="FDX88" s="157"/>
      <c r="FDY88" s="168"/>
      <c r="FDZ88" s="156"/>
      <c r="FEA88" s="156"/>
      <c r="FEB88" s="157"/>
      <c r="FEC88" s="168"/>
      <c r="FED88" s="156"/>
      <c r="FEE88" s="156"/>
      <c r="FEF88" s="157"/>
      <c r="FEG88" s="168"/>
      <c r="FEH88" s="156"/>
      <c r="FEI88" s="156"/>
      <c r="FEJ88" s="157"/>
      <c r="FEK88" s="168"/>
      <c r="FEL88" s="156"/>
      <c r="FEM88" s="156"/>
      <c r="FEN88" s="157"/>
      <c r="FEO88" s="168"/>
      <c r="FEP88" s="156"/>
      <c r="FEQ88" s="156"/>
      <c r="FER88" s="157"/>
      <c r="FES88" s="168"/>
      <c r="FET88" s="156"/>
      <c r="FEU88" s="156"/>
      <c r="FEV88" s="157"/>
      <c r="FEW88" s="168"/>
      <c r="FEX88" s="156"/>
      <c r="FEY88" s="156"/>
      <c r="FEZ88" s="157"/>
      <c r="FFA88" s="168"/>
      <c r="FFB88" s="156"/>
      <c r="FFC88" s="156"/>
      <c r="FFD88" s="157"/>
      <c r="FFE88" s="168"/>
      <c r="FFF88" s="156"/>
      <c r="FFG88" s="156"/>
      <c r="FFH88" s="157"/>
      <c r="FFI88" s="168"/>
      <c r="FFJ88" s="156"/>
      <c r="FFK88" s="156"/>
      <c r="FFL88" s="157"/>
      <c r="FFM88" s="168"/>
      <c r="FFN88" s="156"/>
      <c r="FFO88" s="156"/>
      <c r="FFP88" s="157"/>
      <c r="FFQ88" s="168"/>
      <c r="FFR88" s="156"/>
      <c r="FFS88" s="156"/>
      <c r="FFT88" s="157"/>
      <c r="FFU88" s="168"/>
      <c r="FFV88" s="156"/>
      <c r="FFW88" s="156"/>
      <c r="FFX88" s="157"/>
      <c r="FFY88" s="168"/>
      <c r="FFZ88" s="156"/>
      <c r="FGA88" s="156"/>
      <c r="FGB88" s="157"/>
      <c r="FGC88" s="168"/>
      <c r="FGD88" s="156"/>
      <c r="FGE88" s="156"/>
      <c r="FGF88" s="157"/>
      <c r="FGG88" s="168"/>
      <c r="FGH88" s="156"/>
      <c r="FGI88" s="156"/>
      <c r="FGJ88" s="157"/>
      <c r="FGK88" s="168"/>
      <c r="FGL88" s="156"/>
      <c r="FGM88" s="156"/>
      <c r="FGN88" s="157"/>
      <c r="FGO88" s="168"/>
      <c r="FGP88" s="156"/>
      <c r="FGQ88" s="156"/>
      <c r="FGR88" s="157"/>
      <c r="FGS88" s="168"/>
      <c r="FGT88" s="156"/>
      <c r="FGU88" s="156"/>
      <c r="FGV88" s="157"/>
      <c r="FGW88" s="168"/>
      <c r="FGX88" s="156"/>
      <c r="FGY88" s="156"/>
      <c r="FGZ88" s="157"/>
      <c r="FHA88" s="168"/>
      <c r="FHB88" s="156"/>
      <c r="FHC88" s="156"/>
      <c r="FHD88" s="157"/>
      <c r="FHE88" s="168"/>
      <c r="FHF88" s="156"/>
      <c r="FHG88" s="156"/>
      <c r="FHH88" s="157"/>
      <c r="FHI88" s="168"/>
      <c r="FHJ88" s="156"/>
      <c r="FHK88" s="156"/>
      <c r="FHL88" s="157"/>
      <c r="FHM88" s="168"/>
      <c r="FHN88" s="156"/>
      <c r="FHO88" s="156"/>
      <c r="FHP88" s="157"/>
      <c r="FHQ88" s="168"/>
      <c r="FHR88" s="156"/>
      <c r="FHS88" s="156"/>
      <c r="FHT88" s="157"/>
      <c r="FHU88" s="168"/>
      <c r="FHV88" s="156"/>
      <c r="FHW88" s="156"/>
      <c r="FHX88" s="157"/>
      <c r="FHY88" s="168"/>
      <c r="FHZ88" s="156"/>
      <c r="FIA88" s="156"/>
      <c r="FIB88" s="157"/>
      <c r="FIC88" s="168"/>
      <c r="FID88" s="156"/>
      <c r="FIE88" s="156"/>
      <c r="FIF88" s="157"/>
      <c r="FIG88" s="168"/>
      <c r="FIH88" s="156"/>
      <c r="FII88" s="156"/>
      <c r="FIJ88" s="157"/>
      <c r="FIK88" s="168"/>
      <c r="FIL88" s="156"/>
      <c r="FIM88" s="156"/>
      <c r="FIN88" s="157"/>
      <c r="FIO88" s="168"/>
      <c r="FIP88" s="156"/>
      <c r="FIQ88" s="156"/>
      <c r="FIR88" s="157"/>
      <c r="FIS88" s="168"/>
      <c r="FIT88" s="156"/>
      <c r="FIU88" s="156"/>
      <c r="FIV88" s="157"/>
      <c r="FIW88" s="168"/>
      <c r="FIX88" s="156"/>
      <c r="FIY88" s="156"/>
      <c r="FIZ88" s="157"/>
      <c r="FJA88" s="168"/>
      <c r="FJB88" s="156"/>
      <c r="FJC88" s="156"/>
      <c r="FJD88" s="157"/>
      <c r="FJE88" s="168"/>
      <c r="FJF88" s="156"/>
      <c r="FJG88" s="156"/>
      <c r="FJH88" s="157"/>
      <c r="FJI88" s="168"/>
      <c r="FJJ88" s="156"/>
      <c r="FJK88" s="156"/>
      <c r="FJL88" s="157"/>
      <c r="FJM88" s="168"/>
      <c r="FJN88" s="156"/>
      <c r="FJO88" s="156"/>
      <c r="FJP88" s="157"/>
      <c r="FJQ88" s="168"/>
      <c r="FJR88" s="156"/>
      <c r="FJS88" s="156"/>
      <c r="FJT88" s="157"/>
      <c r="FJU88" s="168"/>
      <c r="FJV88" s="156"/>
      <c r="FJW88" s="156"/>
      <c r="FJX88" s="157"/>
      <c r="FJY88" s="168"/>
      <c r="FJZ88" s="156"/>
      <c r="FKA88" s="156"/>
      <c r="FKB88" s="157"/>
      <c r="FKC88" s="168"/>
      <c r="FKD88" s="156"/>
      <c r="FKE88" s="156"/>
      <c r="FKF88" s="157"/>
      <c r="FKG88" s="168"/>
      <c r="FKH88" s="156"/>
      <c r="FKI88" s="156"/>
      <c r="FKJ88" s="157"/>
      <c r="FKK88" s="168"/>
      <c r="FKL88" s="156"/>
      <c r="FKM88" s="156"/>
      <c r="FKN88" s="157"/>
      <c r="FKO88" s="168"/>
      <c r="FKP88" s="156"/>
      <c r="FKQ88" s="156"/>
      <c r="FKR88" s="157"/>
      <c r="FKS88" s="168"/>
      <c r="FKT88" s="156"/>
      <c r="FKU88" s="156"/>
      <c r="FKV88" s="157"/>
      <c r="FKW88" s="168"/>
      <c r="FKX88" s="156"/>
      <c r="FKY88" s="156"/>
      <c r="FKZ88" s="157"/>
      <c r="FLA88" s="168"/>
      <c r="FLB88" s="156"/>
      <c r="FLC88" s="156"/>
      <c r="FLD88" s="157"/>
      <c r="FLE88" s="168"/>
      <c r="FLF88" s="156"/>
      <c r="FLG88" s="156"/>
      <c r="FLH88" s="157"/>
      <c r="FLI88" s="168"/>
      <c r="FLJ88" s="156"/>
      <c r="FLK88" s="156"/>
      <c r="FLL88" s="157"/>
      <c r="FLM88" s="168"/>
      <c r="FLN88" s="156"/>
      <c r="FLO88" s="156"/>
      <c r="FLP88" s="157"/>
      <c r="FLQ88" s="168"/>
      <c r="FLR88" s="156"/>
      <c r="FLS88" s="156"/>
      <c r="FLT88" s="157"/>
      <c r="FLU88" s="168"/>
      <c r="FLV88" s="156"/>
      <c r="FLW88" s="156"/>
      <c r="FLX88" s="157"/>
      <c r="FLY88" s="168"/>
      <c r="FLZ88" s="156"/>
      <c r="FMA88" s="156"/>
      <c r="FMB88" s="157"/>
      <c r="FMC88" s="168"/>
      <c r="FMD88" s="156"/>
      <c r="FME88" s="156"/>
      <c r="FMF88" s="157"/>
      <c r="FMG88" s="168"/>
      <c r="FMH88" s="156"/>
      <c r="FMI88" s="156"/>
      <c r="FMJ88" s="157"/>
      <c r="FMK88" s="168"/>
      <c r="FML88" s="156"/>
      <c r="FMM88" s="156"/>
      <c r="FMN88" s="157"/>
      <c r="FMO88" s="168"/>
      <c r="FMP88" s="156"/>
      <c r="FMQ88" s="156"/>
      <c r="FMR88" s="157"/>
      <c r="FMS88" s="168"/>
      <c r="FMT88" s="156"/>
      <c r="FMU88" s="156"/>
      <c r="FMV88" s="157"/>
      <c r="FMW88" s="168"/>
      <c r="FMX88" s="156"/>
      <c r="FMY88" s="156"/>
      <c r="FMZ88" s="157"/>
      <c r="FNA88" s="168"/>
      <c r="FNB88" s="156"/>
      <c r="FNC88" s="156"/>
      <c r="FND88" s="157"/>
      <c r="FNE88" s="168"/>
      <c r="FNF88" s="156"/>
      <c r="FNG88" s="156"/>
      <c r="FNH88" s="157"/>
      <c r="FNI88" s="168"/>
      <c r="FNJ88" s="156"/>
      <c r="FNK88" s="156"/>
      <c r="FNL88" s="157"/>
      <c r="FNM88" s="168"/>
      <c r="FNN88" s="156"/>
      <c r="FNO88" s="156"/>
      <c r="FNP88" s="157"/>
      <c r="FNQ88" s="168"/>
      <c r="FNR88" s="156"/>
      <c r="FNS88" s="156"/>
      <c r="FNT88" s="157"/>
      <c r="FNU88" s="168"/>
      <c r="FNV88" s="156"/>
      <c r="FNW88" s="156"/>
      <c r="FNX88" s="157"/>
      <c r="FNY88" s="168"/>
      <c r="FNZ88" s="156"/>
      <c r="FOA88" s="156"/>
      <c r="FOB88" s="157"/>
      <c r="FOC88" s="168"/>
      <c r="FOD88" s="156"/>
      <c r="FOE88" s="156"/>
      <c r="FOF88" s="157"/>
      <c r="FOG88" s="168"/>
      <c r="FOH88" s="156"/>
      <c r="FOI88" s="156"/>
      <c r="FOJ88" s="157"/>
      <c r="FOK88" s="168"/>
      <c r="FOL88" s="156"/>
      <c r="FOM88" s="156"/>
      <c r="FON88" s="157"/>
      <c r="FOO88" s="168"/>
      <c r="FOP88" s="156"/>
      <c r="FOQ88" s="156"/>
      <c r="FOR88" s="157"/>
      <c r="FOS88" s="168"/>
      <c r="FOT88" s="156"/>
      <c r="FOU88" s="156"/>
      <c r="FOV88" s="157"/>
      <c r="FOW88" s="168"/>
      <c r="FOX88" s="156"/>
      <c r="FOY88" s="156"/>
      <c r="FOZ88" s="157"/>
      <c r="FPA88" s="168"/>
      <c r="FPB88" s="156"/>
      <c r="FPC88" s="156"/>
      <c r="FPD88" s="157"/>
      <c r="FPE88" s="168"/>
      <c r="FPF88" s="156"/>
      <c r="FPG88" s="156"/>
      <c r="FPH88" s="157"/>
      <c r="FPI88" s="168"/>
      <c r="FPJ88" s="156"/>
      <c r="FPK88" s="156"/>
      <c r="FPL88" s="157"/>
      <c r="FPM88" s="168"/>
      <c r="FPN88" s="156"/>
      <c r="FPO88" s="156"/>
      <c r="FPP88" s="157"/>
      <c r="FPQ88" s="168"/>
      <c r="FPR88" s="156"/>
      <c r="FPS88" s="156"/>
      <c r="FPT88" s="157"/>
      <c r="FPU88" s="168"/>
      <c r="FPV88" s="156"/>
      <c r="FPW88" s="156"/>
      <c r="FPX88" s="157"/>
      <c r="FPY88" s="168"/>
      <c r="FPZ88" s="156"/>
      <c r="FQA88" s="156"/>
      <c r="FQB88" s="157"/>
      <c r="FQC88" s="168"/>
      <c r="FQD88" s="156"/>
      <c r="FQE88" s="156"/>
      <c r="FQF88" s="157"/>
      <c r="FQG88" s="168"/>
      <c r="FQH88" s="156"/>
      <c r="FQI88" s="156"/>
      <c r="FQJ88" s="157"/>
      <c r="FQK88" s="168"/>
      <c r="FQL88" s="156"/>
      <c r="FQM88" s="156"/>
      <c r="FQN88" s="157"/>
      <c r="FQO88" s="168"/>
      <c r="FQP88" s="156"/>
      <c r="FQQ88" s="156"/>
      <c r="FQR88" s="157"/>
      <c r="FQS88" s="168"/>
      <c r="FQT88" s="156"/>
      <c r="FQU88" s="156"/>
      <c r="FQV88" s="157"/>
      <c r="FQW88" s="168"/>
      <c r="FQX88" s="156"/>
      <c r="FQY88" s="156"/>
      <c r="FQZ88" s="157"/>
      <c r="FRA88" s="168"/>
      <c r="FRB88" s="156"/>
      <c r="FRC88" s="156"/>
      <c r="FRD88" s="157"/>
      <c r="FRE88" s="168"/>
      <c r="FRF88" s="156"/>
      <c r="FRG88" s="156"/>
      <c r="FRH88" s="157"/>
      <c r="FRI88" s="168"/>
      <c r="FRJ88" s="156"/>
      <c r="FRK88" s="156"/>
      <c r="FRL88" s="157"/>
      <c r="FRM88" s="168"/>
      <c r="FRN88" s="156"/>
      <c r="FRO88" s="156"/>
      <c r="FRP88" s="157"/>
      <c r="FRQ88" s="168"/>
      <c r="FRR88" s="156"/>
      <c r="FRS88" s="156"/>
      <c r="FRT88" s="157"/>
      <c r="FRU88" s="168"/>
      <c r="FRV88" s="156"/>
      <c r="FRW88" s="156"/>
      <c r="FRX88" s="157"/>
      <c r="FRY88" s="168"/>
      <c r="FRZ88" s="156"/>
      <c r="FSA88" s="156"/>
      <c r="FSB88" s="157"/>
      <c r="FSC88" s="168"/>
      <c r="FSD88" s="156"/>
      <c r="FSE88" s="156"/>
      <c r="FSF88" s="157"/>
      <c r="FSG88" s="168"/>
      <c r="FSH88" s="156"/>
      <c r="FSI88" s="156"/>
      <c r="FSJ88" s="157"/>
      <c r="FSK88" s="168"/>
      <c r="FSL88" s="156"/>
      <c r="FSM88" s="156"/>
      <c r="FSN88" s="157"/>
      <c r="FSO88" s="168"/>
      <c r="FSP88" s="156"/>
      <c r="FSQ88" s="156"/>
      <c r="FSR88" s="157"/>
      <c r="FSS88" s="168"/>
      <c r="FST88" s="156"/>
      <c r="FSU88" s="156"/>
      <c r="FSV88" s="157"/>
      <c r="FSW88" s="168"/>
      <c r="FSX88" s="156"/>
      <c r="FSY88" s="156"/>
      <c r="FSZ88" s="157"/>
      <c r="FTA88" s="168"/>
      <c r="FTB88" s="156"/>
      <c r="FTC88" s="156"/>
      <c r="FTD88" s="157"/>
      <c r="FTE88" s="168"/>
      <c r="FTF88" s="156"/>
      <c r="FTG88" s="156"/>
      <c r="FTH88" s="157"/>
      <c r="FTI88" s="168"/>
      <c r="FTJ88" s="156"/>
      <c r="FTK88" s="156"/>
      <c r="FTL88" s="157"/>
      <c r="FTM88" s="168"/>
      <c r="FTN88" s="156"/>
      <c r="FTO88" s="156"/>
      <c r="FTP88" s="157"/>
      <c r="FTQ88" s="168"/>
      <c r="FTR88" s="156"/>
      <c r="FTS88" s="156"/>
      <c r="FTT88" s="157"/>
      <c r="FTU88" s="168"/>
      <c r="FTV88" s="156"/>
      <c r="FTW88" s="156"/>
      <c r="FTX88" s="157"/>
      <c r="FTY88" s="168"/>
      <c r="FTZ88" s="156"/>
      <c r="FUA88" s="156"/>
      <c r="FUB88" s="157"/>
      <c r="FUC88" s="168"/>
      <c r="FUD88" s="156"/>
      <c r="FUE88" s="156"/>
      <c r="FUF88" s="157"/>
      <c r="FUG88" s="168"/>
      <c r="FUH88" s="156"/>
      <c r="FUI88" s="156"/>
      <c r="FUJ88" s="157"/>
      <c r="FUK88" s="168"/>
      <c r="FUL88" s="156"/>
      <c r="FUM88" s="156"/>
      <c r="FUN88" s="157"/>
      <c r="FUO88" s="168"/>
      <c r="FUP88" s="156"/>
      <c r="FUQ88" s="156"/>
      <c r="FUR88" s="157"/>
      <c r="FUS88" s="168"/>
      <c r="FUT88" s="156"/>
      <c r="FUU88" s="156"/>
      <c r="FUV88" s="157"/>
      <c r="FUW88" s="168"/>
      <c r="FUX88" s="156"/>
      <c r="FUY88" s="156"/>
      <c r="FUZ88" s="157"/>
      <c r="FVA88" s="168"/>
      <c r="FVB88" s="156"/>
      <c r="FVC88" s="156"/>
      <c r="FVD88" s="157"/>
      <c r="FVE88" s="168"/>
      <c r="FVF88" s="156"/>
      <c r="FVG88" s="156"/>
      <c r="FVH88" s="157"/>
      <c r="FVI88" s="168"/>
      <c r="FVJ88" s="156"/>
      <c r="FVK88" s="156"/>
      <c r="FVL88" s="157"/>
      <c r="FVM88" s="168"/>
      <c r="FVN88" s="156"/>
      <c r="FVO88" s="156"/>
      <c r="FVP88" s="157"/>
      <c r="FVQ88" s="168"/>
      <c r="FVR88" s="156"/>
      <c r="FVS88" s="156"/>
      <c r="FVT88" s="157"/>
      <c r="FVU88" s="168"/>
      <c r="FVV88" s="156"/>
      <c r="FVW88" s="156"/>
      <c r="FVX88" s="157"/>
      <c r="FVY88" s="168"/>
      <c r="FVZ88" s="156"/>
      <c r="FWA88" s="156"/>
      <c r="FWB88" s="157"/>
      <c r="FWC88" s="168"/>
      <c r="FWD88" s="156"/>
      <c r="FWE88" s="156"/>
      <c r="FWF88" s="157"/>
      <c r="FWG88" s="168"/>
      <c r="FWH88" s="156"/>
      <c r="FWI88" s="156"/>
      <c r="FWJ88" s="157"/>
      <c r="FWK88" s="168"/>
      <c r="FWL88" s="156"/>
      <c r="FWM88" s="156"/>
      <c r="FWN88" s="157"/>
      <c r="FWO88" s="168"/>
      <c r="FWP88" s="156"/>
      <c r="FWQ88" s="156"/>
      <c r="FWR88" s="157"/>
      <c r="FWS88" s="168"/>
      <c r="FWT88" s="156"/>
      <c r="FWU88" s="156"/>
      <c r="FWV88" s="157"/>
      <c r="FWW88" s="168"/>
      <c r="FWX88" s="156"/>
      <c r="FWY88" s="156"/>
      <c r="FWZ88" s="157"/>
      <c r="FXA88" s="168"/>
      <c r="FXB88" s="156"/>
      <c r="FXC88" s="156"/>
      <c r="FXD88" s="157"/>
      <c r="FXE88" s="168"/>
      <c r="FXF88" s="156"/>
      <c r="FXG88" s="156"/>
      <c r="FXH88" s="157"/>
      <c r="FXI88" s="168"/>
      <c r="FXJ88" s="156"/>
      <c r="FXK88" s="156"/>
      <c r="FXL88" s="157"/>
      <c r="FXM88" s="168"/>
      <c r="FXN88" s="156"/>
      <c r="FXO88" s="156"/>
      <c r="FXP88" s="157"/>
      <c r="FXQ88" s="168"/>
      <c r="FXR88" s="156"/>
      <c r="FXS88" s="156"/>
      <c r="FXT88" s="157"/>
      <c r="FXU88" s="168"/>
      <c r="FXV88" s="156"/>
      <c r="FXW88" s="156"/>
      <c r="FXX88" s="157"/>
      <c r="FXY88" s="168"/>
      <c r="FXZ88" s="156"/>
      <c r="FYA88" s="156"/>
      <c r="FYB88" s="157"/>
      <c r="FYC88" s="168"/>
      <c r="FYD88" s="156"/>
      <c r="FYE88" s="156"/>
      <c r="FYF88" s="157"/>
      <c r="FYG88" s="168"/>
      <c r="FYH88" s="156"/>
      <c r="FYI88" s="156"/>
      <c r="FYJ88" s="157"/>
      <c r="FYK88" s="168"/>
      <c r="FYL88" s="156"/>
      <c r="FYM88" s="156"/>
      <c r="FYN88" s="157"/>
      <c r="FYO88" s="168"/>
      <c r="FYP88" s="156"/>
      <c r="FYQ88" s="156"/>
      <c r="FYR88" s="157"/>
      <c r="FYS88" s="168"/>
      <c r="FYT88" s="156"/>
      <c r="FYU88" s="156"/>
      <c r="FYV88" s="157"/>
      <c r="FYW88" s="168"/>
      <c r="FYX88" s="156"/>
      <c r="FYY88" s="156"/>
      <c r="FYZ88" s="157"/>
      <c r="FZA88" s="168"/>
      <c r="FZB88" s="156"/>
      <c r="FZC88" s="156"/>
      <c r="FZD88" s="157"/>
      <c r="FZE88" s="168"/>
      <c r="FZF88" s="156"/>
      <c r="FZG88" s="156"/>
      <c r="FZH88" s="157"/>
      <c r="FZI88" s="168"/>
      <c r="FZJ88" s="156"/>
      <c r="FZK88" s="156"/>
      <c r="FZL88" s="157"/>
      <c r="FZM88" s="168"/>
      <c r="FZN88" s="156"/>
      <c r="FZO88" s="156"/>
      <c r="FZP88" s="157"/>
      <c r="FZQ88" s="168"/>
      <c r="FZR88" s="156"/>
      <c r="FZS88" s="156"/>
      <c r="FZT88" s="157"/>
      <c r="FZU88" s="168"/>
      <c r="FZV88" s="156"/>
      <c r="FZW88" s="156"/>
      <c r="FZX88" s="157"/>
      <c r="FZY88" s="168"/>
      <c r="FZZ88" s="156"/>
      <c r="GAA88" s="156"/>
      <c r="GAB88" s="157"/>
      <c r="GAC88" s="168"/>
      <c r="GAD88" s="156"/>
      <c r="GAE88" s="156"/>
      <c r="GAF88" s="157"/>
      <c r="GAG88" s="168"/>
      <c r="GAH88" s="156"/>
      <c r="GAI88" s="156"/>
      <c r="GAJ88" s="157"/>
      <c r="GAK88" s="168"/>
      <c r="GAL88" s="156"/>
      <c r="GAM88" s="156"/>
      <c r="GAN88" s="157"/>
      <c r="GAO88" s="168"/>
      <c r="GAP88" s="156"/>
      <c r="GAQ88" s="156"/>
      <c r="GAR88" s="157"/>
      <c r="GAS88" s="168"/>
      <c r="GAT88" s="156"/>
      <c r="GAU88" s="156"/>
      <c r="GAV88" s="157"/>
      <c r="GAW88" s="168"/>
      <c r="GAX88" s="156"/>
      <c r="GAY88" s="156"/>
      <c r="GAZ88" s="157"/>
      <c r="GBA88" s="168"/>
      <c r="GBB88" s="156"/>
      <c r="GBC88" s="156"/>
      <c r="GBD88" s="157"/>
      <c r="GBE88" s="168"/>
      <c r="GBF88" s="156"/>
      <c r="GBG88" s="156"/>
      <c r="GBH88" s="157"/>
      <c r="GBI88" s="168"/>
      <c r="GBJ88" s="156"/>
      <c r="GBK88" s="156"/>
      <c r="GBL88" s="157"/>
      <c r="GBM88" s="168"/>
      <c r="GBN88" s="156"/>
      <c r="GBO88" s="156"/>
      <c r="GBP88" s="157"/>
      <c r="GBQ88" s="168"/>
      <c r="GBR88" s="156"/>
      <c r="GBS88" s="156"/>
      <c r="GBT88" s="157"/>
      <c r="GBU88" s="168"/>
      <c r="GBV88" s="156"/>
      <c r="GBW88" s="156"/>
      <c r="GBX88" s="157"/>
      <c r="GBY88" s="168"/>
      <c r="GBZ88" s="156"/>
      <c r="GCA88" s="156"/>
      <c r="GCB88" s="157"/>
      <c r="GCC88" s="168"/>
      <c r="GCD88" s="156"/>
      <c r="GCE88" s="156"/>
      <c r="GCF88" s="157"/>
      <c r="GCG88" s="168"/>
      <c r="GCH88" s="156"/>
      <c r="GCI88" s="156"/>
      <c r="GCJ88" s="157"/>
      <c r="GCK88" s="168"/>
      <c r="GCL88" s="156"/>
      <c r="GCM88" s="156"/>
      <c r="GCN88" s="157"/>
      <c r="GCO88" s="168"/>
      <c r="GCP88" s="156"/>
      <c r="GCQ88" s="156"/>
      <c r="GCR88" s="157"/>
      <c r="GCS88" s="168"/>
      <c r="GCT88" s="156"/>
      <c r="GCU88" s="156"/>
      <c r="GCV88" s="157"/>
      <c r="GCW88" s="168"/>
      <c r="GCX88" s="156"/>
      <c r="GCY88" s="156"/>
      <c r="GCZ88" s="157"/>
      <c r="GDA88" s="168"/>
      <c r="GDB88" s="156"/>
      <c r="GDC88" s="156"/>
      <c r="GDD88" s="157"/>
      <c r="GDE88" s="168"/>
      <c r="GDF88" s="156"/>
      <c r="GDG88" s="156"/>
      <c r="GDH88" s="157"/>
      <c r="GDI88" s="168"/>
      <c r="GDJ88" s="156"/>
      <c r="GDK88" s="156"/>
      <c r="GDL88" s="157"/>
      <c r="GDM88" s="168"/>
      <c r="GDN88" s="156"/>
      <c r="GDO88" s="156"/>
      <c r="GDP88" s="157"/>
      <c r="GDQ88" s="168"/>
      <c r="GDR88" s="156"/>
      <c r="GDS88" s="156"/>
      <c r="GDT88" s="157"/>
      <c r="GDU88" s="168"/>
      <c r="GDV88" s="156"/>
      <c r="GDW88" s="156"/>
      <c r="GDX88" s="157"/>
      <c r="GDY88" s="168"/>
      <c r="GDZ88" s="156"/>
      <c r="GEA88" s="156"/>
      <c r="GEB88" s="157"/>
      <c r="GEC88" s="168"/>
      <c r="GED88" s="156"/>
      <c r="GEE88" s="156"/>
      <c r="GEF88" s="157"/>
      <c r="GEG88" s="168"/>
      <c r="GEH88" s="156"/>
      <c r="GEI88" s="156"/>
      <c r="GEJ88" s="157"/>
      <c r="GEK88" s="168"/>
      <c r="GEL88" s="156"/>
      <c r="GEM88" s="156"/>
      <c r="GEN88" s="157"/>
      <c r="GEO88" s="168"/>
      <c r="GEP88" s="156"/>
      <c r="GEQ88" s="156"/>
      <c r="GER88" s="157"/>
      <c r="GES88" s="168"/>
      <c r="GET88" s="156"/>
      <c r="GEU88" s="156"/>
      <c r="GEV88" s="157"/>
      <c r="GEW88" s="168"/>
      <c r="GEX88" s="156"/>
      <c r="GEY88" s="156"/>
      <c r="GEZ88" s="157"/>
      <c r="GFA88" s="168"/>
      <c r="GFB88" s="156"/>
      <c r="GFC88" s="156"/>
      <c r="GFD88" s="157"/>
      <c r="GFE88" s="168"/>
      <c r="GFF88" s="156"/>
      <c r="GFG88" s="156"/>
      <c r="GFH88" s="157"/>
      <c r="GFI88" s="168"/>
      <c r="GFJ88" s="156"/>
      <c r="GFK88" s="156"/>
      <c r="GFL88" s="157"/>
      <c r="GFM88" s="168"/>
      <c r="GFN88" s="156"/>
      <c r="GFO88" s="156"/>
      <c r="GFP88" s="157"/>
      <c r="GFQ88" s="168"/>
      <c r="GFR88" s="156"/>
      <c r="GFS88" s="156"/>
      <c r="GFT88" s="157"/>
      <c r="GFU88" s="168"/>
      <c r="GFV88" s="156"/>
      <c r="GFW88" s="156"/>
      <c r="GFX88" s="157"/>
      <c r="GFY88" s="168"/>
      <c r="GFZ88" s="156"/>
      <c r="GGA88" s="156"/>
      <c r="GGB88" s="157"/>
      <c r="GGC88" s="168"/>
      <c r="GGD88" s="156"/>
      <c r="GGE88" s="156"/>
      <c r="GGF88" s="157"/>
      <c r="GGG88" s="168"/>
      <c r="GGH88" s="156"/>
      <c r="GGI88" s="156"/>
      <c r="GGJ88" s="157"/>
      <c r="GGK88" s="168"/>
      <c r="GGL88" s="156"/>
      <c r="GGM88" s="156"/>
      <c r="GGN88" s="157"/>
      <c r="GGO88" s="168"/>
      <c r="GGP88" s="156"/>
      <c r="GGQ88" s="156"/>
      <c r="GGR88" s="157"/>
      <c r="GGS88" s="168"/>
      <c r="GGT88" s="156"/>
      <c r="GGU88" s="156"/>
      <c r="GGV88" s="157"/>
      <c r="GGW88" s="168"/>
      <c r="GGX88" s="156"/>
      <c r="GGY88" s="156"/>
      <c r="GGZ88" s="157"/>
      <c r="GHA88" s="168"/>
      <c r="GHB88" s="156"/>
      <c r="GHC88" s="156"/>
      <c r="GHD88" s="157"/>
      <c r="GHE88" s="168"/>
      <c r="GHF88" s="156"/>
      <c r="GHG88" s="156"/>
      <c r="GHH88" s="157"/>
      <c r="GHI88" s="168"/>
      <c r="GHJ88" s="156"/>
      <c r="GHK88" s="156"/>
      <c r="GHL88" s="157"/>
      <c r="GHM88" s="168"/>
      <c r="GHN88" s="156"/>
      <c r="GHO88" s="156"/>
      <c r="GHP88" s="157"/>
      <c r="GHQ88" s="168"/>
      <c r="GHR88" s="156"/>
      <c r="GHS88" s="156"/>
      <c r="GHT88" s="157"/>
      <c r="GHU88" s="168"/>
      <c r="GHV88" s="156"/>
      <c r="GHW88" s="156"/>
      <c r="GHX88" s="157"/>
      <c r="GHY88" s="168"/>
      <c r="GHZ88" s="156"/>
      <c r="GIA88" s="156"/>
      <c r="GIB88" s="157"/>
      <c r="GIC88" s="168"/>
      <c r="GID88" s="156"/>
      <c r="GIE88" s="156"/>
      <c r="GIF88" s="157"/>
      <c r="GIG88" s="168"/>
      <c r="GIH88" s="156"/>
      <c r="GII88" s="156"/>
      <c r="GIJ88" s="157"/>
      <c r="GIK88" s="168"/>
      <c r="GIL88" s="156"/>
      <c r="GIM88" s="156"/>
      <c r="GIN88" s="157"/>
      <c r="GIO88" s="168"/>
      <c r="GIP88" s="156"/>
      <c r="GIQ88" s="156"/>
      <c r="GIR88" s="157"/>
      <c r="GIS88" s="168"/>
      <c r="GIT88" s="156"/>
      <c r="GIU88" s="156"/>
      <c r="GIV88" s="157"/>
      <c r="GIW88" s="168"/>
      <c r="GIX88" s="156"/>
      <c r="GIY88" s="156"/>
      <c r="GIZ88" s="157"/>
      <c r="GJA88" s="168"/>
      <c r="GJB88" s="156"/>
      <c r="GJC88" s="156"/>
      <c r="GJD88" s="157"/>
      <c r="GJE88" s="168"/>
      <c r="GJF88" s="156"/>
      <c r="GJG88" s="156"/>
      <c r="GJH88" s="157"/>
      <c r="GJI88" s="168"/>
      <c r="GJJ88" s="156"/>
      <c r="GJK88" s="156"/>
      <c r="GJL88" s="157"/>
      <c r="GJM88" s="168"/>
      <c r="GJN88" s="156"/>
      <c r="GJO88" s="156"/>
      <c r="GJP88" s="157"/>
      <c r="GJQ88" s="168"/>
      <c r="GJR88" s="156"/>
      <c r="GJS88" s="156"/>
      <c r="GJT88" s="157"/>
      <c r="GJU88" s="168"/>
      <c r="GJV88" s="156"/>
      <c r="GJW88" s="156"/>
      <c r="GJX88" s="157"/>
      <c r="GJY88" s="168"/>
      <c r="GJZ88" s="156"/>
      <c r="GKA88" s="156"/>
      <c r="GKB88" s="157"/>
      <c r="GKC88" s="168"/>
      <c r="GKD88" s="156"/>
      <c r="GKE88" s="156"/>
      <c r="GKF88" s="157"/>
      <c r="GKG88" s="168"/>
      <c r="GKH88" s="156"/>
      <c r="GKI88" s="156"/>
      <c r="GKJ88" s="157"/>
      <c r="GKK88" s="168"/>
      <c r="GKL88" s="156"/>
      <c r="GKM88" s="156"/>
      <c r="GKN88" s="157"/>
      <c r="GKO88" s="168"/>
      <c r="GKP88" s="156"/>
      <c r="GKQ88" s="156"/>
      <c r="GKR88" s="157"/>
      <c r="GKS88" s="168"/>
      <c r="GKT88" s="156"/>
      <c r="GKU88" s="156"/>
      <c r="GKV88" s="157"/>
      <c r="GKW88" s="168"/>
      <c r="GKX88" s="156"/>
      <c r="GKY88" s="156"/>
      <c r="GKZ88" s="157"/>
      <c r="GLA88" s="168"/>
      <c r="GLB88" s="156"/>
      <c r="GLC88" s="156"/>
      <c r="GLD88" s="157"/>
      <c r="GLE88" s="168"/>
      <c r="GLF88" s="156"/>
      <c r="GLG88" s="156"/>
      <c r="GLH88" s="157"/>
      <c r="GLI88" s="168"/>
      <c r="GLJ88" s="156"/>
      <c r="GLK88" s="156"/>
      <c r="GLL88" s="157"/>
      <c r="GLM88" s="168"/>
      <c r="GLN88" s="156"/>
      <c r="GLO88" s="156"/>
      <c r="GLP88" s="157"/>
      <c r="GLQ88" s="168"/>
      <c r="GLR88" s="156"/>
      <c r="GLS88" s="156"/>
      <c r="GLT88" s="157"/>
      <c r="GLU88" s="168"/>
      <c r="GLV88" s="156"/>
      <c r="GLW88" s="156"/>
      <c r="GLX88" s="157"/>
      <c r="GLY88" s="168"/>
      <c r="GLZ88" s="156"/>
      <c r="GMA88" s="156"/>
      <c r="GMB88" s="157"/>
      <c r="GMC88" s="168"/>
      <c r="GMD88" s="156"/>
      <c r="GME88" s="156"/>
      <c r="GMF88" s="157"/>
      <c r="GMG88" s="168"/>
      <c r="GMH88" s="156"/>
      <c r="GMI88" s="156"/>
      <c r="GMJ88" s="157"/>
      <c r="GMK88" s="168"/>
      <c r="GML88" s="156"/>
      <c r="GMM88" s="156"/>
      <c r="GMN88" s="157"/>
      <c r="GMO88" s="168"/>
      <c r="GMP88" s="156"/>
      <c r="GMQ88" s="156"/>
      <c r="GMR88" s="157"/>
      <c r="GMS88" s="168"/>
      <c r="GMT88" s="156"/>
      <c r="GMU88" s="156"/>
      <c r="GMV88" s="157"/>
      <c r="GMW88" s="168"/>
      <c r="GMX88" s="156"/>
      <c r="GMY88" s="156"/>
      <c r="GMZ88" s="157"/>
      <c r="GNA88" s="168"/>
      <c r="GNB88" s="156"/>
      <c r="GNC88" s="156"/>
      <c r="GND88" s="157"/>
      <c r="GNE88" s="168"/>
      <c r="GNF88" s="156"/>
      <c r="GNG88" s="156"/>
      <c r="GNH88" s="157"/>
      <c r="GNI88" s="168"/>
      <c r="GNJ88" s="156"/>
      <c r="GNK88" s="156"/>
      <c r="GNL88" s="157"/>
      <c r="GNM88" s="168"/>
      <c r="GNN88" s="156"/>
      <c r="GNO88" s="156"/>
      <c r="GNP88" s="157"/>
      <c r="GNQ88" s="168"/>
      <c r="GNR88" s="156"/>
      <c r="GNS88" s="156"/>
      <c r="GNT88" s="157"/>
      <c r="GNU88" s="168"/>
      <c r="GNV88" s="156"/>
      <c r="GNW88" s="156"/>
      <c r="GNX88" s="157"/>
      <c r="GNY88" s="168"/>
      <c r="GNZ88" s="156"/>
      <c r="GOA88" s="156"/>
      <c r="GOB88" s="157"/>
      <c r="GOC88" s="168"/>
      <c r="GOD88" s="156"/>
      <c r="GOE88" s="156"/>
      <c r="GOF88" s="157"/>
      <c r="GOG88" s="168"/>
      <c r="GOH88" s="156"/>
      <c r="GOI88" s="156"/>
      <c r="GOJ88" s="157"/>
      <c r="GOK88" s="168"/>
      <c r="GOL88" s="156"/>
      <c r="GOM88" s="156"/>
      <c r="GON88" s="157"/>
      <c r="GOO88" s="168"/>
      <c r="GOP88" s="156"/>
      <c r="GOQ88" s="156"/>
      <c r="GOR88" s="157"/>
      <c r="GOS88" s="168"/>
      <c r="GOT88" s="156"/>
      <c r="GOU88" s="156"/>
      <c r="GOV88" s="157"/>
      <c r="GOW88" s="168"/>
      <c r="GOX88" s="156"/>
      <c r="GOY88" s="156"/>
      <c r="GOZ88" s="157"/>
      <c r="GPA88" s="168"/>
      <c r="GPB88" s="156"/>
      <c r="GPC88" s="156"/>
      <c r="GPD88" s="157"/>
      <c r="GPE88" s="168"/>
      <c r="GPF88" s="156"/>
      <c r="GPG88" s="156"/>
      <c r="GPH88" s="157"/>
      <c r="GPI88" s="168"/>
      <c r="GPJ88" s="156"/>
      <c r="GPK88" s="156"/>
      <c r="GPL88" s="157"/>
      <c r="GPM88" s="168"/>
      <c r="GPN88" s="156"/>
      <c r="GPO88" s="156"/>
      <c r="GPP88" s="157"/>
      <c r="GPQ88" s="168"/>
      <c r="GPR88" s="156"/>
      <c r="GPS88" s="156"/>
      <c r="GPT88" s="157"/>
      <c r="GPU88" s="168"/>
      <c r="GPV88" s="156"/>
      <c r="GPW88" s="156"/>
      <c r="GPX88" s="157"/>
      <c r="GPY88" s="168"/>
      <c r="GPZ88" s="156"/>
      <c r="GQA88" s="156"/>
      <c r="GQB88" s="157"/>
      <c r="GQC88" s="168"/>
      <c r="GQD88" s="156"/>
      <c r="GQE88" s="156"/>
      <c r="GQF88" s="157"/>
      <c r="GQG88" s="168"/>
      <c r="GQH88" s="156"/>
      <c r="GQI88" s="156"/>
      <c r="GQJ88" s="157"/>
      <c r="GQK88" s="168"/>
      <c r="GQL88" s="156"/>
      <c r="GQM88" s="156"/>
      <c r="GQN88" s="157"/>
      <c r="GQO88" s="168"/>
      <c r="GQP88" s="156"/>
      <c r="GQQ88" s="156"/>
      <c r="GQR88" s="157"/>
      <c r="GQS88" s="168"/>
      <c r="GQT88" s="156"/>
      <c r="GQU88" s="156"/>
      <c r="GQV88" s="157"/>
      <c r="GQW88" s="168"/>
      <c r="GQX88" s="156"/>
      <c r="GQY88" s="156"/>
      <c r="GQZ88" s="157"/>
      <c r="GRA88" s="168"/>
      <c r="GRB88" s="156"/>
      <c r="GRC88" s="156"/>
      <c r="GRD88" s="157"/>
      <c r="GRE88" s="168"/>
      <c r="GRF88" s="156"/>
      <c r="GRG88" s="156"/>
      <c r="GRH88" s="157"/>
      <c r="GRI88" s="168"/>
      <c r="GRJ88" s="156"/>
      <c r="GRK88" s="156"/>
      <c r="GRL88" s="157"/>
      <c r="GRM88" s="168"/>
      <c r="GRN88" s="156"/>
      <c r="GRO88" s="156"/>
      <c r="GRP88" s="157"/>
      <c r="GRQ88" s="168"/>
      <c r="GRR88" s="156"/>
      <c r="GRS88" s="156"/>
      <c r="GRT88" s="157"/>
      <c r="GRU88" s="168"/>
      <c r="GRV88" s="156"/>
      <c r="GRW88" s="156"/>
      <c r="GRX88" s="157"/>
      <c r="GRY88" s="168"/>
      <c r="GRZ88" s="156"/>
      <c r="GSA88" s="156"/>
      <c r="GSB88" s="157"/>
      <c r="GSC88" s="168"/>
      <c r="GSD88" s="156"/>
      <c r="GSE88" s="156"/>
      <c r="GSF88" s="157"/>
      <c r="GSG88" s="168"/>
      <c r="GSH88" s="156"/>
      <c r="GSI88" s="156"/>
      <c r="GSJ88" s="157"/>
      <c r="GSK88" s="168"/>
      <c r="GSL88" s="156"/>
      <c r="GSM88" s="156"/>
      <c r="GSN88" s="157"/>
      <c r="GSO88" s="168"/>
      <c r="GSP88" s="156"/>
      <c r="GSQ88" s="156"/>
      <c r="GSR88" s="157"/>
      <c r="GSS88" s="168"/>
      <c r="GST88" s="156"/>
      <c r="GSU88" s="156"/>
      <c r="GSV88" s="157"/>
      <c r="GSW88" s="168"/>
      <c r="GSX88" s="156"/>
      <c r="GSY88" s="156"/>
      <c r="GSZ88" s="157"/>
      <c r="GTA88" s="168"/>
      <c r="GTB88" s="156"/>
      <c r="GTC88" s="156"/>
      <c r="GTD88" s="157"/>
      <c r="GTE88" s="168"/>
      <c r="GTF88" s="156"/>
      <c r="GTG88" s="156"/>
      <c r="GTH88" s="157"/>
      <c r="GTI88" s="168"/>
      <c r="GTJ88" s="156"/>
      <c r="GTK88" s="156"/>
      <c r="GTL88" s="157"/>
      <c r="GTM88" s="168"/>
      <c r="GTN88" s="156"/>
      <c r="GTO88" s="156"/>
      <c r="GTP88" s="157"/>
      <c r="GTQ88" s="168"/>
      <c r="GTR88" s="156"/>
      <c r="GTS88" s="156"/>
      <c r="GTT88" s="157"/>
      <c r="GTU88" s="168"/>
      <c r="GTV88" s="156"/>
      <c r="GTW88" s="156"/>
      <c r="GTX88" s="157"/>
      <c r="GTY88" s="168"/>
      <c r="GTZ88" s="156"/>
      <c r="GUA88" s="156"/>
      <c r="GUB88" s="157"/>
      <c r="GUC88" s="168"/>
      <c r="GUD88" s="156"/>
      <c r="GUE88" s="156"/>
      <c r="GUF88" s="157"/>
      <c r="GUG88" s="168"/>
      <c r="GUH88" s="156"/>
      <c r="GUI88" s="156"/>
      <c r="GUJ88" s="157"/>
      <c r="GUK88" s="168"/>
      <c r="GUL88" s="156"/>
      <c r="GUM88" s="156"/>
      <c r="GUN88" s="157"/>
      <c r="GUO88" s="168"/>
      <c r="GUP88" s="156"/>
      <c r="GUQ88" s="156"/>
      <c r="GUR88" s="157"/>
      <c r="GUS88" s="168"/>
      <c r="GUT88" s="156"/>
      <c r="GUU88" s="156"/>
      <c r="GUV88" s="157"/>
      <c r="GUW88" s="168"/>
      <c r="GUX88" s="156"/>
      <c r="GUY88" s="156"/>
      <c r="GUZ88" s="157"/>
      <c r="GVA88" s="168"/>
      <c r="GVB88" s="156"/>
      <c r="GVC88" s="156"/>
      <c r="GVD88" s="157"/>
      <c r="GVE88" s="168"/>
      <c r="GVF88" s="156"/>
      <c r="GVG88" s="156"/>
      <c r="GVH88" s="157"/>
      <c r="GVI88" s="168"/>
      <c r="GVJ88" s="156"/>
      <c r="GVK88" s="156"/>
      <c r="GVL88" s="157"/>
      <c r="GVM88" s="168"/>
      <c r="GVN88" s="156"/>
      <c r="GVO88" s="156"/>
      <c r="GVP88" s="157"/>
      <c r="GVQ88" s="168"/>
      <c r="GVR88" s="156"/>
      <c r="GVS88" s="156"/>
      <c r="GVT88" s="157"/>
      <c r="GVU88" s="168"/>
      <c r="GVV88" s="156"/>
      <c r="GVW88" s="156"/>
      <c r="GVX88" s="157"/>
      <c r="GVY88" s="168"/>
      <c r="GVZ88" s="156"/>
      <c r="GWA88" s="156"/>
      <c r="GWB88" s="157"/>
      <c r="GWC88" s="168"/>
      <c r="GWD88" s="156"/>
      <c r="GWE88" s="156"/>
      <c r="GWF88" s="157"/>
      <c r="GWG88" s="168"/>
      <c r="GWH88" s="156"/>
      <c r="GWI88" s="156"/>
      <c r="GWJ88" s="157"/>
      <c r="GWK88" s="168"/>
      <c r="GWL88" s="156"/>
      <c r="GWM88" s="156"/>
      <c r="GWN88" s="157"/>
      <c r="GWO88" s="168"/>
      <c r="GWP88" s="156"/>
      <c r="GWQ88" s="156"/>
      <c r="GWR88" s="157"/>
      <c r="GWS88" s="168"/>
      <c r="GWT88" s="156"/>
      <c r="GWU88" s="156"/>
      <c r="GWV88" s="157"/>
      <c r="GWW88" s="168"/>
      <c r="GWX88" s="156"/>
      <c r="GWY88" s="156"/>
      <c r="GWZ88" s="157"/>
      <c r="GXA88" s="168"/>
      <c r="GXB88" s="156"/>
      <c r="GXC88" s="156"/>
      <c r="GXD88" s="157"/>
      <c r="GXE88" s="168"/>
      <c r="GXF88" s="156"/>
      <c r="GXG88" s="156"/>
      <c r="GXH88" s="157"/>
      <c r="GXI88" s="168"/>
      <c r="GXJ88" s="156"/>
      <c r="GXK88" s="156"/>
      <c r="GXL88" s="157"/>
      <c r="GXM88" s="168"/>
      <c r="GXN88" s="156"/>
      <c r="GXO88" s="156"/>
      <c r="GXP88" s="157"/>
      <c r="GXQ88" s="168"/>
      <c r="GXR88" s="156"/>
      <c r="GXS88" s="156"/>
      <c r="GXT88" s="157"/>
      <c r="GXU88" s="168"/>
      <c r="GXV88" s="156"/>
      <c r="GXW88" s="156"/>
      <c r="GXX88" s="157"/>
      <c r="GXY88" s="168"/>
      <c r="GXZ88" s="156"/>
      <c r="GYA88" s="156"/>
      <c r="GYB88" s="157"/>
      <c r="GYC88" s="168"/>
      <c r="GYD88" s="156"/>
      <c r="GYE88" s="156"/>
      <c r="GYF88" s="157"/>
      <c r="GYG88" s="168"/>
      <c r="GYH88" s="156"/>
      <c r="GYI88" s="156"/>
      <c r="GYJ88" s="157"/>
      <c r="GYK88" s="168"/>
      <c r="GYL88" s="156"/>
      <c r="GYM88" s="156"/>
      <c r="GYN88" s="157"/>
      <c r="GYO88" s="168"/>
      <c r="GYP88" s="156"/>
      <c r="GYQ88" s="156"/>
      <c r="GYR88" s="157"/>
      <c r="GYS88" s="168"/>
      <c r="GYT88" s="156"/>
      <c r="GYU88" s="156"/>
      <c r="GYV88" s="157"/>
      <c r="GYW88" s="168"/>
      <c r="GYX88" s="156"/>
      <c r="GYY88" s="156"/>
      <c r="GYZ88" s="157"/>
      <c r="GZA88" s="168"/>
      <c r="GZB88" s="156"/>
      <c r="GZC88" s="156"/>
      <c r="GZD88" s="157"/>
      <c r="GZE88" s="168"/>
      <c r="GZF88" s="156"/>
      <c r="GZG88" s="156"/>
      <c r="GZH88" s="157"/>
      <c r="GZI88" s="168"/>
      <c r="GZJ88" s="156"/>
      <c r="GZK88" s="156"/>
      <c r="GZL88" s="157"/>
      <c r="GZM88" s="168"/>
      <c r="GZN88" s="156"/>
      <c r="GZO88" s="156"/>
      <c r="GZP88" s="157"/>
      <c r="GZQ88" s="168"/>
      <c r="GZR88" s="156"/>
      <c r="GZS88" s="156"/>
      <c r="GZT88" s="157"/>
      <c r="GZU88" s="168"/>
      <c r="GZV88" s="156"/>
      <c r="GZW88" s="156"/>
      <c r="GZX88" s="157"/>
      <c r="GZY88" s="168"/>
      <c r="GZZ88" s="156"/>
      <c r="HAA88" s="156"/>
      <c r="HAB88" s="157"/>
      <c r="HAC88" s="168"/>
      <c r="HAD88" s="156"/>
      <c r="HAE88" s="156"/>
      <c r="HAF88" s="157"/>
      <c r="HAG88" s="168"/>
      <c r="HAH88" s="156"/>
      <c r="HAI88" s="156"/>
      <c r="HAJ88" s="157"/>
      <c r="HAK88" s="168"/>
      <c r="HAL88" s="156"/>
      <c r="HAM88" s="156"/>
      <c r="HAN88" s="157"/>
      <c r="HAO88" s="168"/>
      <c r="HAP88" s="156"/>
      <c r="HAQ88" s="156"/>
      <c r="HAR88" s="157"/>
      <c r="HAS88" s="168"/>
      <c r="HAT88" s="156"/>
      <c r="HAU88" s="156"/>
      <c r="HAV88" s="157"/>
      <c r="HAW88" s="168"/>
      <c r="HAX88" s="156"/>
      <c r="HAY88" s="156"/>
      <c r="HAZ88" s="157"/>
      <c r="HBA88" s="168"/>
      <c r="HBB88" s="156"/>
      <c r="HBC88" s="156"/>
      <c r="HBD88" s="157"/>
      <c r="HBE88" s="168"/>
      <c r="HBF88" s="156"/>
      <c r="HBG88" s="156"/>
      <c r="HBH88" s="157"/>
      <c r="HBI88" s="168"/>
      <c r="HBJ88" s="156"/>
      <c r="HBK88" s="156"/>
      <c r="HBL88" s="157"/>
      <c r="HBM88" s="168"/>
      <c r="HBN88" s="156"/>
      <c r="HBO88" s="156"/>
      <c r="HBP88" s="157"/>
      <c r="HBQ88" s="168"/>
      <c r="HBR88" s="156"/>
      <c r="HBS88" s="156"/>
      <c r="HBT88" s="157"/>
      <c r="HBU88" s="168"/>
      <c r="HBV88" s="156"/>
      <c r="HBW88" s="156"/>
      <c r="HBX88" s="157"/>
      <c r="HBY88" s="168"/>
      <c r="HBZ88" s="156"/>
      <c r="HCA88" s="156"/>
      <c r="HCB88" s="157"/>
      <c r="HCC88" s="168"/>
      <c r="HCD88" s="156"/>
      <c r="HCE88" s="156"/>
      <c r="HCF88" s="157"/>
      <c r="HCG88" s="168"/>
      <c r="HCH88" s="156"/>
      <c r="HCI88" s="156"/>
      <c r="HCJ88" s="157"/>
      <c r="HCK88" s="168"/>
      <c r="HCL88" s="156"/>
      <c r="HCM88" s="156"/>
      <c r="HCN88" s="157"/>
      <c r="HCO88" s="168"/>
      <c r="HCP88" s="156"/>
      <c r="HCQ88" s="156"/>
      <c r="HCR88" s="157"/>
      <c r="HCS88" s="168"/>
      <c r="HCT88" s="156"/>
      <c r="HCU88" s="156"/>
      <c r="HCV88" s="157"/>
      <c r="HCW88" s="168"/>
      <c r="HCX88" s="156"/>
      <c r="HCY88" s="156"/>
      <c r="HCZ88" s="157"/>
      <c r="HDA88" s="168"/>
      <c r="HDB88" s="156"/>
      <c r="HDC88" s="156"/>
      <c r="HDD88" s="157"/>
      <c r="HDE88" s="168"/>
      <c r="HDF88" s="156"/>
      <c r="HDG88" s="156"/>
      <c r="HDH88" s="157"/>
      <c r="HDI88" s="168"/>
      <c r="HDJ88" s="156"/>
      <c r="HDK88" s="156"/>
      <c r="HDL88" s="157"/>
      <c r="HDM88" s="168"/>
      <c r="HDN88" s="156"/>
      <c r="HDO88" s="156"/>
      <c r="HDP88" s="157"/>
      <c r="HDQ88" s="168"/>
      <c r="HDR88" s="156"/>
      <c r="HDS88" s="156"/>
      <c r="HDT88" s="157"/>
      <c r="HDU88" s="168"/>
      <c r="HDV88" s="156"/>
      <c r="HDW88" s="156"/>
      <c r="HDX88" s="157"/>
      <c r="HDY88" s="168"/>
      <c r="HDZ88" s="156"/>
      <c r="HEA88" s="156"/>
      <c r="HEB88" s="157"/>
      <c r="HEC88" s="168"/>
      <c r="HED88" s="156"/>
      <c r="HEE88" s="156"/>
      <c r="HEF88" s="157"/>
      <c r="HEG88" s="168"/>
      <c r="HEH88" s="156"/>
      <c r="HEI88" s="156"/>
      <c r="HEJ88" s="157"/>
      <c r="HEK88" s="168"/>
      <c r="HEL88" s="156"/>
      <c r="HEM88" s="156"/>
      <c r="HEN88" s="157"/>
      <c r="HEO88" s="168"/>
      <c r="HEP88" s="156"/>
      <c r="HEQ88" s="156"/>
      <c r="HER88" s="157"/>
      <c r="HES88" s="168"/>
      <c r="HET88" s="156"/>
      <c r="HEU88" s="156"/>
      <c r="HEV88" s="157"/>
      <c r="HEW88" s="168"/>
      <c r="HEX88" s="156"/>
      <c r="HEY88" s="156"/>
      <c r="HEZ88" s="157"/>
      <c r="HFA88" s="168"/>
      <c r="HFB88" s="156"/>
      <c r="HFC88" s="156"/>
      <c r="HFD88" s="157"/>
      <c r="HFE88" s="168"/>
      <c r="HFF88" s="156"/>
      <c r="HFG88" s="156"/>
      <c r="HFH88" s="157"/>
      <c r="HFI88" s="168"/>
      <c r="HFJ88" s="156"/>
      <c r="HFK88" s="156"/>
      <c r="HFL88" s="157"/>
      <c r="HFM88" s="168"/>
      <c r="HFN88" s="156"/>
      <c r="HFO88" s="156"/>
      <c r="HFP88" s="157"/>
      <c r="HFQ88" s="168"/>
      <c r="HFR88" s="156"/>
      <c r="HFS88" s="156"/>
      <c r="HFT88" s="157"/>
      <c r="HFU88" s="168"/>
      <c r="HFV88" s="156"/>
      <c r="HFW88" s="156"/>
      <c r="HFX88" s="157"/>
      <c r="HFY88" s="168"/>
      <c r="HFZ88" s="156"/>
      <c r="HGA88" s="156"/>
      <c r="HGB88" s="157"/>
      <c r="HGC88" s="168"/>
      <c r="HGD88" s="156"/>
      <c r="HGE88" s="156"/>
      <c r="HGF88" s="157"/>
      <c r="HGG88" s="168"/>
      <c r="HGH88" s="156"/>
      <c r="HGI88" s="156"/>
      <c r="HGJ88" s="157"/>
      <c r="HGK88" s="168"/>
      <c r="HGL88" s="156"/>
      <c r="HGM88" s="156"/>
      <c r="HGN88" s="157"/>
      <c r="HGO88" s="168"/>
      <c r="HGP88" s="156"/>
      <c r="HGQ88" s="156"/>
      <c r="HGR88" s="157"/>
      <c r="HGS88" s="168"/>
      <c r="HGT88" s="156"/>
      <c r="HGU88" s="156"/>
      <c r="HGV88" s="157"/>
      <c r="HGW88" s="168"/>
      <c r="HGX88" s="156"/>
      <c r="HGY88" s="156"/>
      <c r="HGZ88" s="157"/>
      <c r="HHA88" s="168"/>
      <c r="HHB88" s="156"/>
      <c r="HHC88" s="156"/>
      <c r="HHD88" s="157"/>
      <c r="HHE88" s="168"/>
      <c r="HHF88" s="156"/>
      <c r="HHG88" s="156"/>
      <c r="HHH88" s="157"/>
      <c r="HHI88" s="168"/>
      <c r="HHJ88" s="156"/>
      <c r="HHK88" s="156"/>
      <c r="HHL88" s="157"/>
      <c r="HHM88" s="168"/>
      <c r="HHN88" s="156"/>
      <c r="HHO88" s="156"/>
      <c r="HHP88" s="157"/>
      <c r="HHQ88" s="168"/>
      <c r="HHR88" s="156"/>
      <c r="HHS88" s="156"/>
      <c r="HHT88" s="157"/>
      <c r="HHU88" s="168"/>
      <c r="HHV88" s="156"/>
      <c r="HHW88" s="156"/>
      <c r="HHX88" s="157"/>
      <c r="HHY88" s="168"/>
      <c r="HHZ88" s="156"/>
      <c r="HIA88" s="156"/>
      <c r="HIB88" s="157"/>
      <c r="HIC88" s="168"/>
      <c r="HID88" s="156"/>
      <c r="HIE88" s="156"/>
      <c r="HIF88" s="157"/>
      <c r="HIG88" s="168"/>
      <c r="HIH88" s="156"/>
      <c r="HII88" s="156"/>
      <c r="HIJ88" s="157"/>
      <c r="HIK88" s="168"/>
      <c r="HIL88" s="156"/>
      <c r="HIM88" s="156"/>
      <c r="HIN88" s="157"/>
      <c r="HIO88" s="168"/>
      <c r="HIP88" s="156"/>
      <c r="HIQ88" s="156"/>
      <c r="HIR88" s="157"/>
      <c r="HIS88" s="168"/>
      <c r="HIT88" s="156"/>
      <c r="HIU88" s="156"/>
      <c r="HIV88" s="157"/>
      <c r="HIW88" s="168"/>
      <c r="HIX88" s="156"/>
      <c r="HIY88" s="156"/>
      <c r="HIZ88" s="157"/>
      <c r="HJA88" s="168"/>
      <c r="HJB88" s="156"/>
      <c r="HJC88" s="156"/>
      <c r="HJD88" s="157"/>
      <c r="HJE88" s="168"/>
      <c r="HJF88" s="156"/>
      <c r="HJG88" s="156"/>
      <c r="HJH88" s="157"/>
      <c r="HJI88" s="168"/>
      <c r="HJJ88" s="156"/>
      <c r="HJK88" s="156"/>
      <c r="HJL88" s="157"/>
      <c r="HJM88" s="168"/>
      <c r="HJN88" s="156"/>
      <c r="HJO88" s="156"/>
      <c r="HJP88" s="157"/>
      <c r="HJQ88" s="168"/>
      <c r="HJR88" s="156"/>
      <c r="HJS88" s="156"/>
      <c r="HJT88" s="157"/>
      <c r="HJU88" s="168"/>
      <c r="HJV88" s="156"/>
      <c r="HJW88" s="156"/>
      <c r="HJX88" s="157"/>
      <c r="HJY88" s="168"/>
      <c r="HJZ88" s="156"/>
      <c r="HKA88" s="156"/>
      <c r="HKB88" s="157"/>
      <c r="HKC88" s="168"/>
      <c r="HKD88" s="156"/>
      <c r="HKE88" s="156"/>
      <c r="HKF88" s="157"/>
      <c r="HKG88" s="168"/>
      <c r="HKH88" s="156"/>
      <c r="HKI88" s="156"/>
      <c r="HKJ88" s="157"/>
      <c r="HKK88" s="168"/>
      <c r="HKL88" s="156"/>
      <c r="HKM88" s="156"/>
      <c r="HKN88" s="157"/>
      <c r="HKO88" s="168"/>
      <c r="HKP88" s="156"/>
      <c r="HKQ88" s="156"/>
      <c r="HKR88" s="157"/>
      <c r="HKS88" s="168"/>
      <c r="HKT88" s="156"/>
      <c r="HKU88" s="156"/>
      <c r="HKV88" s="157"/>
      <c r="HKW88" s="168"/>
      <c r="HKX88" s="156"/>
      <c r="HKY88" s="156"/>
      <c r="HKZ88" s="157"/>
      <c r="HLA88" s="168"/>
      <c r="HLB88" s="156"/>
      <c r="HLC88" s="156"/>
      <c r="HLD88" s="157"/>
      <c r="HLE88" s="168"/>
      <c r="HLF88" s="156"/>
      <c r="HLG88" s="156"/>
      <c r="HLH88" s="157"/>
      <c r="HLI88" s="168"/>
      <c r="HLJ88" s="156"/>
      <c r="HLK88" s="156"/>
      <c r="HLL88" s="157"/>
      <c r="HLM88" s="168"/>
      <c r="HLN88" s="156"/>
      <c r="HLO88" s="156"/>
      <c r="HLP88" s="157"/>
      <c r="HLQ88" s="168"/>
      <c r="HLR88" s="156"/>
      <c r="HLS88" s="156"/>
      <c r="HLT88" s="157"/>
      <c r="HLU88" s="168"/>
      <c r="HLV88" s="156"/>
      <c r="HLW88" s="156"/>
      <c r="HLX88" s="157"/>
      <c r="HLY88" s="168"/>
      <c r="HLZ88" s="156"/>
      <c r="HMA88" s="156"/>
      <c r="HMB88" s="157"/>
      <c r="HMC88" s="168"/>
      <c r="HMD88" s="156"/>
      <c r="HME88" s="156"/>
      <c r="HMF88" s="157"/>
      <c r="HMG88" s="168"/>
      <c r="HMH88" s="156"/>
      <c r="HMI88" s="156"/>
      <c r="HMJ88" s="157"/>
      <c r="HMK88" s="168"/>
      <c r="HML88" s="156"/>
      <c r="HMM88" s="156"/>
      <c r="HMN88" s="157"/>
      <c r="HMO88" s="168"/>
      <c r="HMP88" s="156"/>
      <c r="HMQ88" s="156"/>
      <c r="HMR88" s="157"/>
      <c r="HMS88" s="168"/>
      <c r="HMT88" s="156"/>
      <c r="HMU88" s="156"/>
      <c r="HMV88" s="157"/>
      <c r="HMW88" s="168"/>
      <c r="HMX88" s="156"/>
      <c r="HMY88" s="156"/>
      <c r="HMZ88" s="157"/>
      <c r="HNA88" s="168"/>
      <c r="HNB88" s="156"/>
      <c r="HNC88" s="156"/>
      <c r="HND88" s="157"/>
      <c r="HNE88" s="168"/>
      <c r="HNF88" s="156"/>
      <c r="HNG88" s="156"/>
      <c r="HNH88" s="157"/>
      <c r="HNI88" s="168"/>
      <c r="HNJ88" s="156"/>
      <c r="HNK88" s="156"/>
      <c r="HNL88" s="157"/>
      <c r="HNM88" s="168"/>
      <c r="HNN88" s="156"/>
      <c r="HNO88" s="156"/>
      <c r="HNP88" s="157"/>
      <c r="HNQ88" s="168"/>
      <c r="HNR88" s="156"/>
      <c r="HNS88" s="156"/>
      <c r="HNT88" s="157"/>
      <c r="HNU88" s="168"/>
      <c r="HNV88" s="156"/>
      <c r="HNW88" s="156"/>
      <c r="HNX88" s="157"/>
      <c r="HNY88" s="168"/>
      <c r="HNZ88" s="156"/>
      <c r="HOA88" s="156"/>
      <c r="HOB88" s="157"/>
      <c r="HOC88" s="168"/>
      <c r="HOD88" s="156"/>
      <c r="HOE88" s="156"/>
      <c r="HOF88" s="157"/>
      <c r="HOG88" s="168"/>
      <c r="HOH88" s="156"/>
      <c r="HOI88" s="156"/>
      <c r="HOJ88" s="157"/>
      <c r="HOK88" s="168"/>
      <c r="HOL88" s="156"/>
      <c r="HOM88" s="156"/>
      <c r="HON88" s="157"/>
      <c r="HOO88" s="168"/>
      <c r="HOP88" s="156"/>
      <c r="HOQ88" s="156"/>
      <c r="HOR88" s="157"/>
      <c r="HOS88" s="168"/>
      <c r="HOT88" s="156"/>
      <c r="HOU88" s="156"/>
      <c r="HOV88" s="157"/>
      <c r="HOW88" s="168"/>
      <c r="HOX88" s="156"/>
      <c r="HOY88" s="156"/>
      <c r="HOZ88" s="157"/>
      <c r="HPA88" s="168"/>
      <c r="HPB88" s="156"/>
      <c r="HPC88" s="156"/>
      <c r="HPD88" s="157"/>
      <c r="HPE88" s="168"/>
      <c r="HPF88" s="156"/>
      <c r="HPG88" s="156"/>
      <c r="HPH88" s="157"/>
      <c r="HPI88" s="168"/>
      <c r="HPJ88" s="156"/>
      <c r="HPK88" s="156"/>
      <c r="HPL88" s="157"/>
      <c r="HPM88" s="168"/>
      <c r="HPN88" s="156"/>
      <c r="HPO88" s="156"/>
      <c r="HPP88" s="157"/>
      <c r="HPQ88" s="168"/>
      <c r="HPR88" s="156"/>
      <c r="HPS88" s="156"/>
      <c r="HPT88" s="157"/>
      <c r="HPU88" s="168"/>
      <c r="HPV88" s="156"/>
      <c r="HPW88" s="156"/>
      <c r="HPX88" s="157"/>
      <c r="HPY88" s="168"/>
      <c r="HPZ88" s="156"/>
      <c r="HQA88" s="156"/>
      <c r="HQB88" s="157"/>
      <c r="HQC88" s="168"/>
      <c r="HQD88" s="156"/>
      <c r="HQE88" s="156"/>
      <c r="HQF88" s="157"/>
      <c r="HQG88" s="168"/>
      <c r="HQH88" s="156"/>
      <c r="HQI88" s="156"/>
      <c r="HQJ88" s="157"/>
      <c r="HQK88" s="168"/>
      <c r="HQL88" s="156"/>
      <c r="HQM88" s="156"/>
      <c r="HQN88" s="157"/>
      <c r="HQO88" s="168"/>
      <c r="HQP88" s="156"/>
      <c r="HQQ88" s="156"/>
      <c r="HQR88" s="157"/>
      <c r="HQS88" s="168"/>
      <c r="HQT88" s="156"/>
      <c r="HQU88" s="156"/>
      <c r="HQV88" s="157"/>
      <c r="HQW88" s="168"/>
      <c r="HQX88" s="156"/>
      <c r="HQY88" s="156"/>
      <c r="HQZ88" s="157"/>
      <c r="HRA88" s="168"/>
      <c r="HRB88" s="156"/>
      <c r="HRC88" s="156"/>
      <c r="HRD88" s="157"/>
      <c r="HRE88" s="168"/>
      <c r="HRF88" s="156"/>
      <c r="HRG88" s="156"/>
      <c r="HRH88" s="157"/>
      <c r="HRI88" s="168"/>
      <c r="HRJ88" s="156"/>
      <c r="HRK88" s="156"/>
      <c r="HRL88" s="157"/>
      <c r="HRM88" s="168"/>
      <c r="HRN88" s="156"/>
      <c r="HRO88" s="156"/>
      <c r="HRP88" s="157"/>
      <c r="HRQ88" s="168"/>
      <c r="HRR88" s="156"/>
      <c r="HRS88" s="156"/>
      <c r="HRT88" s="157"/>
      <c r="HRU88" s="168"/>
      <c r="HRV88" s="156"/>
      <c r="HRW88" s="156"/>
      <c r="HRX88" s="157"/>
      <c r="HRY88" s="168"/>
      <c r="HRZ88" s="156"/>
      <c r="HSA88" s="156"/>
      <c r="HSB88" s="157"/>
      <c r="HSC88" s="168"/>
      <c r="HSD88" s="156"/>
      <c r="HSE88" s="156"/>
      <c r="HSF88" s="157"/>
      <c r="HSG88" s="168"/>
      <c r="HSH88" s="156"/>
      <c r="HSI88" s="156"/>
      <c r="HSJ88" s="157"/>
      <c r="HSK88" s="168"/>
      <c r="HSL88" s="156"/>
      <c r="HSM88" s="156"/>
      <c r="HSN88" s="157"/>
      <c r="HSO88" s="168"/>
      <c r="HSP88" s="156"/>
      <c r="HSQ88" s="156"/>
      <c r="HSR88" s="157"/>
      <c r="HSS88" s="168"/>
      <c r="HST88" s="156"/>
      <c r="HSU88" s="156"/>
      <c r="HSV88" s="157"/>
      <c r="HSW88" s="168"/>
      <c r="HSX88" s="156"/>
      <c r="HSY88" s="156"/>
      <c r="HSZ88" s="157"/>
      <c r="HTA88" s="168"/>
      <c r="HTB88" s="156"/>
      <c r="HTC88" s="156"/>
      <c r="HTD88" s="157"/>
      <c r="HTE88" s="168"/>
      <c r="HTF88" s="156"/>
      <c r="HTG88" s="156"/>
      <c r="HTH88" s="157"/>
      <c r="HTI88" s="168"/>
      <c r="HTJ88" s="156"/>
      <c r="HTK88" s="156"/>
      <c r="HTL88" s="157"/>
      <c r="HTM88" s="168"/>
      <c r="HTN88" s="156"/>
      <c r="HTO88" s="156"/>
      <c r="HTP88" s="157"/>
      <c r="HTQ88" s="168"/>
      <c r="HTR88" s="156"/>
      <c r="HTS88" s="156"/>
      <c r="HTT88" s="157"/>
      <c r="HTU88" s="168"/>
      <c r="HTV88" s="156"/>
      <c r="HTW88" s="156"/>
      <c r="HTX88" s="157"/>
      <c r="HTY88" s="168"/>
      <c r="HTZ88" s="156"/>
      <c r="HUA88" s="156"/>
      <c r="HUB88" s="157"/>
      <c r="HUC88" s="168"/>
      <c r="HUD88" s="156"/>
      <c r="HUE88" s="156"/>
      <c r="HUF88" s="157"/>
      <c r="HUG88" s="168"/>
      <c r="HUH88" s="156"/>
      <c r="HUI88" s="156"/>
      <c r="HUJ88" s="157"/>
      <c r="HUK88" s="168"/>
      <c r="HUL88" s="156"/>
      <c r="HUM88" s="156"/>
      <c r="HUN88" s="157"/>
      <c r="HUO88" s="168"/>
      <c r="HUP88" s="156"/>
      <c r="HUQ88" s="156"/>
      <c r="HUR88" s="157"/>
      <c r="HUS88" s="168"/>
      <c r="HUT88" s="156"/>
      <c r="HUU88" s="156"/>
      <c r="HUV88" s="157"/>
      <c r="HUW88" s="168"/>
      <c r="HUX88" s="156"/>
      <c r="HUY88" s="156"/>
      <c r="HUZ88" s="157"/>
      <c r="HVA88" s="168"/>
      <c r="HVB88" s="156"/>
      <c r="HVC88" s="156"/>
      <c r="HVD88" s="157"/>
      <c r="HVE88" s="168"/>
      <c r="HVF88" s="156"/>
      <c r="HVG88" s="156"/>
      <c r="HVH88" s="157"/>
      <c r="HVI88" s="168"/>
      <c r="HVJ88" s="156"/>
      <c r="HVK88" s="156"/>
      <c r="HVL88" s="157"/>
      <c r="HVM88" s="168"/>
      <c r="HVN88" s="156"/>
      <c r="HVO88" s="156"/>
      <c r="HVP88" s="157"/>
      <c r="HVQ88" s="168"/>
      <c r="HVR88" s="156"/>
      <c r="HVS88" s="156"/>
      <c r="HVT88" s="157"/>
      <c r="HVU88" s="168"/>
      <c r="HVV88" s="156"/>
      <c r="HVW88" s="156"/>
      <c r="HVX88" s="157"/>
      <c r="HVY88" s="168"/>
      <c r="HVZ88" s="156"/>
      <c r="HWA88" s="156"/>
      <c r="HWB88" s="157"/>
      <c r="HWC88" s="168"/>
      <c r="HWD88" s="156"/>
      <c r="HWE88" s="156"/>
      <c r="HWF88" s="157"/>
      <c r="HWG88" s="168"/>
      <c r="HWH88" s="156"/>
      <c r="HWI88" s="156"/>
      <c r="HWJ88" s="157"/>
      <c r="HWK88" s="168"/>
      <c r="HWL88" s="156"/>
      <c r="HWM88" s="156"/>
      <c r="HWN88" s="157"/>
      <c r="HWO88" s="168"/>
      <c r="HWP88" s="156"/>
      <c r="HWQ88" s="156"/>
      <c r="HWR88" s="157"/>
      <c r="HWS88" s="168"/>
      <c r="HWT88" s="156"/>
      <c r="HWU88" s="156"/>
      <c r="HWV88" s="157"/>
      <c r="HWW88" s="168"/>
      <c r="HWX88" s="156"/>
      <c r="HWY88" s="156"/>
      <c r="HWZ88" s="157"/>
      <c r="HXA88" s="168"/>
      <c r="HXB88" s="156"/>
      <c r="HXC88" s="156"/>
      <c r="HXD88" s="157"/>
      <c r="HXE88" s="168"/>
      <c r="HXF88" s="156"/>
      <c r="HXG88" s="156"/>
      <c r="HXH88" s="157"/>
      <c r="HXI88" s="168"/>
      <c r="HXJ88" s="156"/>
      <c r="HXK88" s="156"/>
      <c r="HXL88" s="157"/>
      <c r="HXM88" s="168"/>
      <c r="HXN88" s="156"/>
      <c r="HXO88" s="156"/>
      <c r="HXP88" s="157"/>
      <c r="HXQ88" s="168"/>
      <c r="HXR88" s="156"/>
      <c r="HXS88" s="156"/>
      <c r="HXT88" s="157"/>
      <c r="HXU88" s="168"/>
      <c r="HXV88" s="156"/>
      <c r="HXW88" s="156"/>
      <c r="HXX88" s="157"/>
      <c r="HXY88" s="168"/>
      <c r="HXZ88" s="156"/>
      <c r="HYA88" s="156"/>
      <c r="HYB88" s="157"/>
      <c r="HYC88" s="168"/>
      <c r="HYD88" s="156"/>
      <c r="HYE88" s="156"/>
      <c r="HYF88" s="157"/>
      <c r="HYG88" s="168"/>
      <c r="HYH88" s="156"/>
      <c r="HYI88" s="156"/>
      <c r="HYJ88" s="157"/>
      <c r="HYK88" s="168"/>
      <c r="HYL88" s="156"/>
      <c r="HYM88" s="156"/>
      <c r="HYN88" s="157"/>
      <c r="HYO88" s="168"/>
      <c r="HYP88" s="156"/>
      <c r="HYQ88" s="156"/>
      <c r="HYR88" s="157"/>
      <c r="HYS88" s="168"/>
      <c r="HYT88" s="156"/>
      <c r="HYU88" s="156"/>
      <c r="HYV88" s="157"/>
      <c r="HYW88" s="168"/>
      <c r="HYX88" s="156"/>
      <c r="HYY88" s="156"/>
      <c r="HYZ88" s="157"/>
      <c r="HZA88" s="168"/>
      <c r="HZB88" s="156"/>
      <c r="HZC88" s="156"/>
      <c r="HZD88" s="157"/>
      <c r="HZE88" s="168"/>
      <c r="HZF88" s="156"/>
      <c r="HZG88" s="156"/>
      <c r="HZH88" s="157"/>
      <c r="HZI88" s="168"/>
      <c r="HZJ88" s="156"/>
      <c r="HZK88" s="156"/>
      <c r="HZL88" s="157"/>
      <c r="HZM88" s="168"/>
      <c r="HZN88" s="156"/>
      <c r="HZO88" s="156"/>
      <c r="HZP88" s="157"/>
      <c r="HZQ88" s="168"/>
      <c r="HZR88" s="156"/>
      <c r="HZS88" s="156"/>
      <c r="HZT88" s="157"/>
      <c r="HZU88" s="168"/>
      <c r="HZV88" s="156"/>
      <c r="HZW88" s="156"/>
      <c r="HZX88" s="157"/>
      <c r="HZY88" s="168"/>
      <c r="HZZ88" s="156"/>
      <c r="IAA88" s="156"/>
      <c r="IAB88" s="157"/>
      <c r="IAC88" s="168"/>
      <c r="IAD88" s="156"/>
      <c r="IAE88" s="156"/>
      <c r="IAF88" s="157"/>
      <c r="IAG88" s="168"/>
      <c r="IAH88" s="156"/>
      <c r="IAI88" s="156"/>
      <c r="IAJ88" s="157"/>
      <c r="IAK88" s="168"/>
      <c r="IAL88" s="156"/>
      <c r="IAM88" s="156"/>
      <c r="IAN88" s="157"/>
      <c r="IAO88" s="168"/>
      <c r="IAP88" s="156"/>
      <c r="IAQ88" s="156"/>
      <c r="IAR88" s="157"/>
      <c r="IAS88" s="168"/>
      <c r="IAT88" s="156"/>
      <c r="IAU88" s="156"/>
      <c r="IAV88" s="157"/>
      <c r="IAW88" s="168"/>
      <c r="IAX88" s="156"/>
      <c r="IAY88" s="156"/>
      <c r="IAZ88" s="157"/>
      <c r="IBA88" s="168"/>
      <c r="IBB88" s="156"/>
      <c r="IBC88" s="156"/>
      <c r="IBD88" s="157"/>
      <c r="IBE88" s="168"/>
      <c r="IBF88" s="156"/>
      <c r="IBG88" s="156"/>
      <c r="IBH88" s="157"/>
      <c r="IBI88" s="168"/>
      <c r="IBJ88" s="156"/>
      <c r="IBK88" s="156"/>
      <c r="IBL88" s="157"/>
      <c r="IBM88" s="168"/>
      <c r="IBN88" s="156"/>
      <c r="IBO88" s="156"/>
      <c r="IBP88" s="157"/>
      <c r="IBQ88" s="168"/>
      <c r="IBR88" s="156"/>
      <c r="IBS88" s="156"/>
      <c r="IBT88" s="157"/>
      <c r="IBU88" s="168"/>
      <c r="IBV88" s="156"/>
      <c r="IBW88" s="156"/>
      <c r="IBX88" s="157"/>
      <c r="IBY88" s="168"/>
      <c r="IBZ88" s="156"/>
      <c r="ICA88" s="156"/>
      <c r="ICB88" s="157"/>
      <c r="ICC88" s="168"/>
      <c r="ICD88" s="156"/>
      <c r="ICE88" s="156"/>
      <c r="ICF88" s="157"/>
      <c r="ICG88" s="168"/>
      <c r="ICH88" s="156"/>
      <c r="ICI88" s="156"/>
      <c r="ICJ88" s="157"/>
      <c r="ICK88" s="168"/>
      <c r="ICL88" s="156"/>
      <c r="ICM88" s="156"/>
      <c r="ICN88" s="157"/>
      <c r="ICO88" s="168"/>
      <c r="ICP88" s="156"/>
      <c r="ICQ88" s="156"/>
      <c r="ICR88" s="157"/>
      <c r="ICS88" s="168"/>
      <c r="ICT88" s="156"/>
      <c r="ICU88" s="156"/>
      <c r="ICV88" s="157"/>
      <c r="ICW88" s="168"/>
      <c r="ICX88" s="156"/>
      <c r="ICY88" s="156"/>
      <c r="ICZ88" s="157"/>
      <c r="IDA88" s="168"/>
      <c r="IDB88" s="156"/>
      <c r="IDC88" s="156"/>
      <c r="IDD88" s="157"/>
      <c r="IDE88" s="168"/>
      <c r="IDF88" s="156"/>
      <c r="IDG88" s="156"/>
      <c r="IDH88" s="157"/>
      <c r="IDI88" s="168"/>
      <c r="IDJ88" s="156"/>
      <c r="IDK88" s="156"/>
      <c r="IDL88" s="157"/>
      <c r="IDM88" s="168"/>
      <c r="IDN88" s="156"/>
      <c r="IDO88" s="156"/>
      <c r="IDP88" s="157"/>
      <c r="IDQ88" s="168"/>
      <c r="IDR88" s="156"/>
      <c r="IDS88" s="156"/>
      <c r="IDT88" s="157"/>
      <c r="IDU88" s="168"/>
      <c r="IDV88" s="156"/>
      <c r="IDW88" s="156"/>
      <c r="IDX88" s="157"/>
      <c r="IDY88" s="168"/>
      <c r="IDZ88" s="156"/>
      <c r="IEA88" s="156"/>
      <c r="IEB88" s="157"/>
      <c r="IEC88" s="168"/>
      <c r="IED88" s="156"/>
      <c r="IEE88" s="156"/>
      <c r="IEF88" s="157"/>
      <c r="IEG88" s="168"/>
      <c r="IEH88" s="156"/>
      <c r="IEI88" s="156"/>
      <c r="IEJ88" s="157"/>
      <c r="IEK88" s="168"/>
      <c r="IEL88" s="156"/>
      <c r="IEM88" s="156"/>
      <c r="IEN88" s="157"/>
      <c r="IEO88" s="168"/>
      <c r="IEP88" s="156"/>
      <c r="IEQ88" s="156"/>
      <c r="IER88" s="157"/>
      <c r="IES88" s="168"/>
      <c r="IET88" s="156"/>
      <c r="IEU88" s="156"/>
      <c r="IEV88" s="157"/>
      <c r="IEW88" s="168"/>
      <c r="IEX88" s="156"/>
      <c r="IEY88" s="156"/>
      <c r="IEZ88" s="157"/>
      <c r="IFA88" s="168"/>
      <c r="IFB88" s="156"/>
      <c r="IFC88" s="156"/>
      <c r="IFD88" s="157"/>
      <c r="IFE88" s="168"/>
      <c r="IFF88" s="156"/>
      <c r="IFG88" s="156"/>
      <c r="IFH88" s="157"/>
      <c r="IFI88" s="168"/>
      <c r="IFJ88" s="156"/>
      <c r="IFK88" s="156"/>
      <c r="IFL88" s="157"/>
      <c r="IFM88" s="168"/>
      <c r="IFN88" s="156"/>
      <c r="IFO88" s="156"/>
      <c r="IFP88" s="157"/>
      <c r="IFQ88" s="168"/>
      <c r="IFR88" s="156"/>
      <c r="IFS88" s="156"/>
      <c r="IFT88" s="157"/>
      <c r="IFU88" s="168"/>
      <c r="IFV88" s="156"/>
      <c r="IFW88" s="156"/>
      <c r="IFX88" s="157"/>
      <c r="IFY88" s="168"/>
      <c r="IFZ88" s="156"/>
      <c r="IGA88" s="156"/>
      <c r="IGB88" s="157"/>
      <c r="IGC88" s="168"/>
      <c r="IGD88" s="156"/>
      <c r="IGE88" s="156"/>
      <c r="IGF88" s="157"/>
      <c r="IGG88" s="168"/>
      <c r="IGH88" s="156"/>
      <c r="IGI88" s="156"/>
      <c r="IGJ88" s="157"/>
      <c r="IGK88" s="168"/>
      <c r="IGL88" s="156"/>
      <c r="IGM88" s="156"/>
      <c r="IGN88" s="157"/>
      <c r="IGO88" s="168"/>
      <c r="IGP88" s="156"/>
      <c r="IGQ88" s="156"/>
      <c r="IGR88" s="157"/>
      <c r="IGS88" s="168"/>
      <c r="IGT88" s="156"/>
      <c r="IGU88" s="156"/>
      <c r="IGV88" s="157"/>
      <c r="IGW88" s="168"/>
      <c r="IGX88" s="156"/>
      <c r="IGY88" s="156"/>
      <c r="IGZ88" s="157"/>
      <c r="IHA88" s="168"/>
      <c r="IHB88" s="156"/>
      <c r="IHC88" s="156"/>
      <c r="IHD88" s="157"/>
      <c r="IHE88" s="168"/>
      <c r="IHF88" s="156"/>
      <c r="IHG88" s="156"/>
      <c r="IHH88" s="157"/>
      <c r="IHI88" s="168"/>
      <c r="IHJ88" s="156"/>
      <c r="IHK88" s="156"/>
      <c r="IHL88" s="157"/>
      <c r="IHM88" s="168"/>
      <c r="IHN88" s="156"/>
      <c r="IHO88" s="156"/>
      <c r="IHP88" s="157"/>
      <c r="IHQ88" s="168"/>
      <c r="IHR88" s="156"/>
      <c r="IHS88" s="156"/>
      <c r="IHT88" s="157"/>
      <c r="IHU88" s="168"/>
      <c r="IHV88" s="156"/>
      <c r="IHW88" s="156"/>
      <c r="IHX88" s="157"/>
      <c r="IHY88" s="168"/>
      <c r="IHZ88" s="156"/>
      <c r="IIA88" s="156"/>
      <c r="IIB88" s="157"/>
      <c r="IIC88" s="168"/>
      <c r="IID88" s="156"/>
      <c r="IIE88" s="156"/>
      <c r="IIF88" s="157"/>
      <c r="IIG88" s="168"/>
      <c r="IIH88" s="156"/>
      <c r="III88" s="156"/>
      <c r="IIJ88" s="157"/>
      <c r="IIK88" s="168"/>
      <c r="IIL88" s="156"/>
      <c r="IIM88" s="156"/>
      <c r="IIN88" s="157"/>
      <c r="IIO88" s="168"/>
      <c r="IIP88" s="156"/>
      <c r="IIQ88" s="156"/>
      <c r="IIR88" s="157"/>
      <c r="IIS88" s="168"/>
      <c r="IIT88" s="156"/>
      <c r="IIU88" s="156"/>
      <c r="IIV88" s="157"/>
      <c r="IIW88" s="168"/>
      <c r="IIX88" s="156"/>
      <c r="IIY88" s="156"/>
      <c r="IIZ88" s="157"/>
      <c r="IJA88" s="168"/>
      <c r="IJB88" s="156"/>
      <c r="IJC88" s="156"/>
      <c r="IJD88" s="157"/>
      <c r="IJE88" s="168"/>
      <c r="IJF88" s="156"/>
      <c r="IJG88" s="156"/>
      <c r="IJH88" s="157"/>
      <c r="IJI88" s="168"/>
      <c r="IJJ88" s="156"/>
      <c r="IJK88" s="156"/>
      <c r="IJL88" s="157"/>
      <c r="IJM88" s="168"/>
      <c r="IJN88" s="156"/>
      <c r="IJO88" s="156"/>
      <c r="IJP88" s="157"/>
      <c r="IJQ88" s="168"/>
      <c r="IJR88" s="156"/>
      <c r="IJS88" s="156"/>
      <c r="IJT88" s="157"/>
      <c r="IJU88" s="168"/>
      <c r="IJV88" s="156"/>
      <c r="IJW88" s="156"/>
      <c r="IJX88" s="157"/>
      <c r="IJY88" s="168"/>
      <c r="IJZ88" s="156"/>
      <c r="IKA88" s="156"/>
      <c r="IKB88" s="157"/>
      <c r="IKC88" s="168"/>
      <c r="IKD88" s="156"/>
      <c r="IKE88" s="156"/>
      <c r="IKF88" s="157"/>
      <c r="IKG88" s="168"/>
      <c r="IKH88" s="156"/>
      <c r="IKI88" s="156"/>
      <c r="IKJ88" s="157"/>
      <c r="IKK88" s="168"/>
      <c r="IKL88" s="156"/>
      <c r="IKM88" s="156"/>
      <c r="IKN88" s="157"/>
      <c r="IKO88" s="168"/>
      <c r="IKP88" s="156"/>
      <c r="IKQ88" s="156"/>
      <c r="IKR88" s="157"/>
      <c r="IKS88" s="168"/>
      <c r="IKT88" s="156"/>
      <c r="IKU88" s="156"/>
      <c r="IKV88" s="157"/>
      <c r="IKW88" s="168"/>
      <c r="IKX88" s="156"/>
      <c r="IKY88" s="156"/>
      <c r="IKZ88" s="157"/>
      <c r="ILA88" s="168"/>
      <c r="ILB88" s="156"/>
      <c r="ILC88" s="156"/>
      <c r="ILD88" s="157"/>
      <c r="ILE88" s="168"/>
      <c r="ILF88" s="156"/>
      <c r="ILG88" s="156"/>
      <c r="ILH88" s="157"/>
      <c r="ILI88" s="168"/>
      <c r="ILJ88" s="156"/>
      <c r="ILK88" s="156"/>
      <c r="ILL88" s="157"/>
      <c r="ILM88" s="168"/>
      <c r="ILN88" s="156"/>
      <c r="ILO88" s="156"/>
      <c r="ILP88" s="157"/>
      <c r="ILQ88" s="168"/>
      <c r="ILR88" s="156"/>
      <c r="ILS88" s="156"/>
      <c r="ILT88" s="157"/>
      <c r="ILU88" s="168"/>
      <c r="ILV88" s="156"/>
      <c r="ILW88" s="156"/>
      <c r="ILX88" s="157"/>
      <c r="ILY88" s="168"/>
      <c r="ILZ88" s="156"/>
      <c r="IMA88" s="156"/>
      <c r="IMB88" s="157"/>
      <c r="IMC88" s="168"/>
      <c r="IMD88" s="156"/>
      <c r="IME88" s="156"/>
      <c r="IMF88" s="157"/>
      <c r="IMG88" s="168"/>
      <c r="IMH88" s="156"/>
      <c r="IMI88" s="156"/>
      <c r="IMJ88" s="157"/>
      <c r="IMK88" s="168"/>
      <c r="IML88" s="156"/>
      <c r="IMM88" s="156"/>
      <c r="IMN88" s="157"/>
      <c r="IMO88" s="168"/>
      <c r="IMP88" s="156"/>
      <c r="IMQ88" s="156"/>
      <c r="IMR88" s="157"/>
      <c r="IMS88" s="168"/>
      <c r="IMT88" s="156"/>
      <c r="IMU88" s="156"/>
      <c r="IMV88" s="157"/>
      <c r="IMW88" s="168"/>
      <c r="IMX88" s="156"/>
      <c r="IMY88" s="156"/>
      <c r="IMZ88" s="157"/>
      <c r="INA88" s="168"/>
      <c r="INB88" s="156"/>
      <c r="INC88" s="156"/>
      <c r="IND88" s="157"/>
      <c r="INE88" s="168"/>
      <c r="INF88" s="156"/>
      <c r="ING88" s="156"/>
      <c r="INH88" s="157"/>
      <c r="INI88" s="168"/>
      <c r="INJ88" s="156"/>
      <c r="INK88" s="156"/>
      <c r="INL88" s="157"/>
      <c r="INM88" s="168"/>
      <c r="INN88" s="156"/>
      <c r="INO88" s="156"/>
      <c r="INP88" s="157"/>
      <c r="INQ88" s="168"/>
      <c r="INR88" s="156"/>
      <c r="INS88" s="156"/>
      <c r="INT88" s="157"/>
      <c r="INU88" s="168"/>
      <c r="INV88" s="156"/>
      <c r="INW88" s="156"/>
      <c r="INX88" s="157"/>
      <c r="INY88" s="168"/>
      <c r="INZ88" s="156"/>
      <c r="IOA88" s="156"/>
      <c r="IOB88" s="157"/>
      <c r="IOC88" s="168"/>
      <c r="IOD88" s="156"/>
      <c r="IOE88" s="156"/>
      <c r="IOF88" s="157"/>
      <c r="IOG88" s="168"/>
      <c r="IOH88" s="156"/>
      <c r="IOI88" s="156"/>
      <c r="IOJ88" s="157"/>
      <c r="IOK88" s="168"/>
      <c r="IOL88" s="156"/>
      <c r="IOM88" s="156"/>
      <c r="ION88" s="157"/>
      <c r="IOO88" s="168"/>
      <c r="IOP88" s="156"/>
      <c r="IOQ88" s="156"/>
      <c r="IOR88" s="157"/>
      <c r="IOS88" s="168"/>
      <c r="IOT88" s="156"/>
      <c r="IOU88" s="156"/>
      <c r="IOV88" s="157"/>
      <c r="IOW88" s="168"/>
      <c r="IOX88" s="156"/>
      <c r="IOY88" s="156"/>
      <c r="IOZ88" s="157"/>
      <c r="IPA88" s="168"/>
      <c r="IPB88" s="156"/>
      <c r="IPC88" s="156"/>
      <c r="IPD88" s="157"/>
      <c r="IPE88" s="168"/>
      <c r="IPF88" s="156"/>
      <c r="IPG88" s="156"/>
      <c r="IPH88" s="157"/>
      <c r="IPI88" s="168"/>
      <c r="IPJ88" s="156"/>
      <c r="IPK88" s="156"/>
      <c r="IPL88" s="157"/>
      <c r="IPM88" s="168"/>
      <c r="IPN88" s="156"/>
      <c r="IPO88" s="156"/>
      <c r="IPP88" s="157"/>
      <c r="IPQ88" s="168"/>
      <c r="IPR88" s="156"/>
      <c r="IPS88" s="156"/>
      <c r="IPT88" s="157"/>
      <c r="IPU88" s="168"/>
      <c r="IPV88" s="156"/>
      <c r="IPW88" s="156"/>
      <c r="IPX88" s="157"/>
      <c r="IPY88" s="168"/>
      <c r="IPZ88" s="156"/>
      <c r="IQA88" s="156"/>
      <c r="IQB88" s="157"/>
      <c r="IQC88" s="168"/>
      <c r="IQD88" s="156"/>
      <c r="IQE88" s="156"/>
      <c r="IQF88" s="157"/>
      <c r="IQG88" s="168"/>
      <c r="IQH88" s="156"/>
      <c r="IQI88" s="156"/>
      <c r="IQJ88" s="157"/>
      <c r="IQK88" s="168"/>
      <c r="IQL88" s="156"/>
      <c r="IQM88" s="156"/>
      <c r="IQN88" s="157"/>
      <c r="IQO88" s="168"/>
      <c r="IQP88" s="156"/>
      <c r="IQQ88" s="156"/>
      <c r="IQR88" s="157"/>
      <c r="IQS88" s="168"/>
      <c r="IQT88" s="156"/>
      <c r="IQU88" s="156"/>
      <c r="IQV88" s="157"/>
      <c r="IQW88" s="168"/>
      <c r="IQX88" s="156"/>
      <c r="IQY88" s="156"/>
      <c r="IQZ88" s="157"/>
      <c r="IRA88" s="168"/>
      <c r="IRB88" s="156"/>
      <c r="IRC88" s="156"/>
      <c r="IRD88" s="157"/>
      <c r="IRE88" s="168"/>
      <c r="IRF88" s="156"/>
      <c r="IRG88" s="156"/>
      <c r="IRH88" s="157"/>
      <c r="IRI88" s="168"/>
      <c r="IRJ88" s="156"/>
      <c r="IRK88" s="156"/>
      <c r="IRL88" s="157"/>
      <c r="IRM88" s="168"/>
      <c r="IRN88" s="156"/>
      <c r="IRO88" s="156"/>
      <c r="IRP88" s="157"/>
      <c r="IRQ88" s="168"/>
      <c r="IRR88" s="156"/>
      <c r="IRS88" s="156"/>
      <c r="IRT88" s="157"/>
      <c r="IRU88" s="168"/>
      <c r="IRV88" s="156"/>
      <c r="IRW88" s="156"/>
      <c r="IRX88" s="157"/>
      <c r="IRY88" s="168"/>
      <c r="IRZ88" s="156"/>
      <c r="ISA88" s="156"/>
      <c r="ISB88" s="157"/>
      <c r="ISC88" s="168"/>
      <c r="ISD88" s="156"/>
      <c r="ISE88" s="156"/>
      <c r="ISF88" s="157"/>
      <c r="ISG88" s="168"/>
      <c r="ISH88" s="156"/>
      <c r="ISI88" s="156"/>
      <c r="ISJ88" s="157"/>
      <c r="ISK88" s="168"/>
      <c r="ISL88" s="156"/>
      <c r="ISM88" s="156"/>
      <c r="ISN88" s="157"/>
      <c r="ISO88" s="168"/>
      <c r="ISP88" s="156"/>
      <c r="ISQ88" s="156"/>
      <c r="ISR88" s="157"/>
      <c r="ISS88" s="168"/>
      <c r="IST88" s="156"/>
      <c r="ISU88" s="156"/>
      <c r="ISV88" s="157"/>
      <c r="ISW88" s="168"/>
      <c r="ISX88" s="156"/>
      <c r="ISY88" s="156"/>
      <c r="ISZ88" s="157"/>
      <c r="ITA88" s="168"/>
      <c r="ITB88" s="156"/>
      <c r="ITC88" s="156"/>
      <c r="ITD88" s="157"/>
      <c r="ITE88" s="168"/>
      <c r="ITF88" s="156"/>
      <c r="ITG88" s="156"/>
      <c r="ITH88" s="157"/>
      <c r="ITI88" s="168"/>
      <c r="ITJ88" s="156"/>
      <c r="ITK88" s="156"/>
      <c r="ITL88" s="157"/>
      <c r="ITM88" s="168"/>
      <c r="ITN88" s="156"/>
      <c r="ITO88" s="156"/>
      <c r="ITP88" s="157"/>
      <c r="ITQ88" s="168"/>
      <c r="ITR88" s="156"/>
      <c r="ITS88" s="156"/>
      <c r="ITT88" s="157"/>
      <c r="ITU88" s="168"/>
      <c r="ITV88" s="156"/>
      <c r="ITW88" s="156"/>
      <c r="ITX88" s="157"/>
      <c r="ITY88" s="168"/>
      <c r="ITZ88" s="156"/>
      <c r="IUA88" s="156"/>
      <c r="IUB88" s="157"/>
      <c r="IUC88" s="168"/>
      <c r="IUD88" s="156"/>
      <c r="IUE88" s="156"/>
      <c r="IUF88" s="157"/>
      <c r="IUG88" s="168"/>
      <c r="IUH88" s="156"/>
      <c r="IUI88" s="156"/>
      <c r="IUJ88" s="157"/>
      <c r="IUK88" s="168"/>
      <c r="IUL88" s="156"/>
      <c r="IUM88" s="156"/>
      <c r="IUN88" s="157"/>
      <c r="IUO88" s="168"/>
      <c r="IUP88" s="156"/>
      <c r="IUQ88" s="156"/>
      <c r="IUR88" s="157"/>
      <c r="IUS88" s="168"/>
      <c r="IUT88" s="156"/>
      <c r="IUU88" s="156"/>
      <c r="IUV88" s="157"/>
      <c r="IUW88" s="168"/>
      <c r="IUX88" s="156"/>
      <c r="IUY88" s="156"/>
      <c r="IUZ88" s="157"/>
      <c r="IVA88" s="168"/>
      <c r="IVB88" s="156"/>
      <c r="IVC88" s="156"/>
      <c r="IVD88" s="157"/>
      <c r="IVE88" s="168"/>
      <c r="IVF88" s="156"/>
      <c r="IVG88" s="156"/>
      <c r="IVH88" s="157"/>
      <c r="IVI88" s="168"/>
      <c r="IVJ88" s="156"/>
      <c r="IVK88" s="156"/>
      <c r="IVL88" s="157"/>
      <c r="IVM88" s="168"/>
      <c r="IVN88" s="156"/>
      <c r="IVO88" s="156"/>
      <c r="IVP88" s="157"/>
      <c r="IVQ88" s="168"/>
      <c r="IVR88" s="156"/>
      <c r="IVS88" s="156"/>
      <c r="IVT88" s="157"/>
      <c r="IVU88" s="168"/>
      <c r="IVV88" s="156"/>
      <c r="IVW88" s="156"/>
      <c r="IVX88" s="157"/>
      <c r="IVY88" s="168"/>
      <c r="IVZ88" s="156"/>
      <c r="IWA88" s="156"/>
      <c r="IWB88" s="157"/>
      <c r="IWC88" s="168"/>
      <c r="IWD88" s="156"/>
      <c r="IWE88" s="156"/>
      <c r="IWF88" s="157"/>
      <c r="IWG88" s="168"/>
      <c r="IWH88" s="156"/>
      <c r="IWI88" s="156"/>
      <c r="IWJ88" s="157"/>
      <c r="IWK88" s="168"/>
      <c r="IWL88" s="156"/>
      <c r="IWM88" s="156"/>
      <c r="IWN88" s="157"/>
      <c r="IWO88" s="168"/>
      <c r="IWP88" s="156"/>
      <c r="IWQ88" s="156"/>
      <c r="IWR88" s="157"/>
      <c r="IWS88" s="168"/>
      <c r="IWT88" s="156"/>
      <c r="IWU88" s="156"/>
      <c r="IWV88" s="157"/>
      <c r="IWW88" s="168"/>
      <c r="IWX88" s="156"/>
      <c r="IWY88" s="156"/>
      <c r="IWZ88" s="157"/>
      <c r="IXA88" s="168"/>
      <c r="IXB88" s="156"/>
      <c r="IXC88" s="156"/>
      <c r="IXD88" s="157"/>
      <c r="IXE88" s="168"/>
      <c r="IXF88" s="156"/>
      <c r="IXG88" s="156"/>
      <c r="IXH88" s="157"/>
      <c r="IXI88" s="168"/>
      <c r="IXJ88" s="156"/>
      <c r="IXK88" s="156"/>
      <c r="IXL88" s="157"/>
      <c r="IXM88" s="168"/>
      <c r="IXN88" s="156"/>
      <c r="IXO88" s="156"/>
      <c r="IXP88" s="157"/>
      <c r="IXQ88" s="168"/>
      <c r="IXR88" s="156"/>
      <c r="IXS88" s="156"/>
      <c r="IXT88" s="157"/>
      <c r="IXU88" s="168"/>
      <c r="IXV88" s="156"/>
      <c r="IXW88" s="156"/>
      <c r="IXX88" s="157"/>
      <c r="IXY88" s="168"/>
      <c r="IXZ88" s="156"/>
      <c r="IYA88" s="156"/>
      <c r="IYB88" s="157"/>
      <c r="IYC88" s="168"/>
      <c r="IYD88" s="156"/>
      <c r="IYE88" s="156"/>
      <c r="IYF88" s="157"/>
      <c r="IYG88" s="168"/>
      <c r="IYH88" s="156"/>
      <c r="IYI88" s="156"/>
      <c r="IYJ88" s="157"/>
      <c r="IYK88" s="168"/>
      <c r="IYL88" s="156"/>
      <c r="IYM88" s="156"/>
      <c r="IYN88" s="157"/>
      <c r="IYO88" s="168"/>
      <c r="IYP88" s="156"/>
      <c r="IYQ88" s="156"/>
      <c r="IYR88" s="157"/>
      <c r="IYS88" s="168"/>
      <c r="IYT88" s="156"/>
      <c r="IYU88" s="156"/>
      <c r="IYV88" s="157"/>
      <c r="IYW88" s="168"/>
      <c r="IYX88" s="156"/>
      <c r="IYY88" s="156"/>
      <c r="IYZ88" s="157"/>
      <c r="IZA88" s="168"/>
      <c r="IZB88" s="156"/>
      <c r="IZC88" s="156"/>
      <c r="IZD88" s="157"/>
      <c r="IZE88" s="168"/>
      <c r="IZF88" s="156"/>
      <c r="IZG88" s="156"/>
      <c r="IZH88" s="157"/>
      <c r="IZI88" s="168"/>
      <c r="IZJ88" s="156"/>
      <c r="IZK88" s="156"/>
      <c r="IZL88" s="157"/>
      <c r="IZM88" s="168"/>
      <c r="IZN88" s="156"/>
      <c r="IZO88" s="156"/>
      <c r="IZP88" s="157"/>
      <c r="IZQ88" s="168"/>
      <c r="IZR88" s="156"/>
      <c r="IZS88" s="156"/>
      <c r="IZT88" s="157"/>
      <c r="IZU88" s="168"/>
      <c r="IZV88" s="156"/>
      <c r="IZW88" s="156"/>
      <c r="IZX88" s="157"/>
      <c r="IZY88" s="168"/>
      <c r="IZZ88" s="156"/>
      <c r="JAA88" s="156"/>
      <c r="JAB88" s="157"/>
      <c r="JAC88" s="168"/>
      <c r="JAD88" s="156"/>
      <c r="JAE88" s="156"/>
      <c r="JAF88" s="157"/>
      <c r="JAG88" s="168"/>
      <c r="JAH88" s="156"/>
      <c r="JAI88" s="156"/>
      <c r="JAJ88" s="157"/>
      <c r="JAK88" s="168"/>
      <c r="JAL88" s="156"/>
      <c r="JAM88" s="156"/>
      <c r="JAN88" s="157"/>
      <c r="JAO88" s="168"/>
      <c r="JAP88" s="156"/>
      <c r="JAQ88" s="156"/>
      <c r="JAR88" s="157"/>
      <c r="JAS88" s="168"/>
      <c r="JAT88" s="156"/>
      <c r="JAU88" s="156"/>
      <c r="JAV88" s="157"/>
      <c r="JAW88" s="168"/>
      <c r="JAX88" s="156"/>
      <c r="JAY88" s="156"/>
      <c r="JAZ88" s="157"/>
      <c r="JBA88" s="168"/>
      <c r="JBB88" s="156"/>
      <c r="JBC88" s="156"/>
      <c r="JBD88" s="157"/>
      <c r="JBE88" s="168"/>
      <c r="JBF88" s="156"/>
      <c r="JBG88" s="156"/>
      <c r="JBH88" s="157"/>
      <c r="JBI88" s="168"/>
      <c r="JBJ88" s="156"/>
      <c r="JBK88" s="156"/>
      <c r="JBL88" s="157"/>
      <c r="JBM88" s="168"/>
      <c r="JBN88" s="156"/>
      <c r="JBO88" s="156"/>
      <c r="JBP88" s="157"/>
      <c r="JBQ88" s="168"/>
      <c r="JBR88" s="156"/>
      <c r="JBS88" s="156"/>
      <c r="JBT88" s="157"/>
      <c r="JBU88" s="168"/>
      <c r="JBV88" s="156"/>
      <c r="JBW88" s="156"/>
      <c r="JBX88" s="157"/>
      <c r="JBY88" s="168"/>
      <c r="JBZ88" s="156"/>
      <c r="JCA88" s="156"/>
      <c r="JCB88" s="157"/>
      <c r="JCC88" s="168"/>
      <c r="JCD88" s="156"/>
      <c r="JCE88" s="156"/>
      <c r="JCF88" s="157"/>
      <c r="JCG88" s="168"/>
      <c r="JCH88" s="156"/>
      <c r="JCI88" s="156"/>
      <c r="JCJ88" s="157"/>
      <c r="JCK88" s="168"/>
      <c r="JCL88" s="156"/>
      <c r="JCM88" s="156"/>
      <c r="JCN88" s="157"/>
      <c r="JCO88" s="168"/>
      <c r="JCP88" s="156"/>
      <c r="JCQ88" s="156"/>
      <c r="JCR88" s="157"/>
      <c r="JCS88" s="168"/>
      <c r="JCT88" s="156"/>
      <c r="JCU88" s="156"/>
      <c r="JCV88" s="157"/>
      <c r="JCW88" s="168"/>
      <c r="JCX88" s="156"/>
      <c r="JCY88" s="156"/>
      <c r="JCZ88" s="157"/>
      <c r="JDA88" s="168"/>
      <c r="JDB88" s="156"/>
      <c r="JDC88" s="156"/>
      <c r="JDD88" s="157"/>
      <c r="JDE88" s="168"/>
      <c r="JDF88" s="156"/>
      <c r="JDG88" s="156"/>
      <c r="JDH88" s="157"/>
      <c r="JDI88" s="168"/>
      <c r="JDJ88" s="156"/>
      <c r="JDK88" s="156"/>
      <c r="JDL88" s="157"/>
      <c r="JDM88" s="168"/>
      <c r="JDN88" s="156"/>
      <c r="JDO88" s="156"/>
      <c r="JDP88" s="157"/>
      <c r="JDQ88" s="168"/>
      <c r="JDR88" s="156"/>
      <c r="JDS88" s="156"/>
      <c r="JDT88" s="157"/>
      <c r="JDU88" s="168"/>
      <c r="JDV88" s="156"/>
      <c r="JDW88" s="156"/>
      <c r="JDX88" s="157"/>
      <c r="JDY88" s="168"/>
      <c r="JDZ88" s="156"/>
      <c r="JEA88" s="156"/>
      <c r="JEB88" s="157"/>
      <c r="JEC88" s="168"/>
      <c r="JED88" s="156"/>
      <c r="JEE88" s="156"/>
      <c r="JEF88" s="157"/>
      <c r="JEG88" s="168"/>
      <c r="JEH88" s="156"/>
      <c r="JEI88" s="156"/>
      <c r="JEJ88" s="157"/>
      <c r="JEK88" s="168"/>
      <c r="JEL88" s="156"/>
      <c r="JEM88" s="156"/>
      <c r="JEN88" s="157"/>
      <c r="JEO88" s="168"/>
      <c r="JEP88" s="156"/>
      <c r="JEQ88" s="156"/>
      <c r="JER88" s="157"/>
      <c r="JES88" s="168"/>
      <c r="JET88" s="156"/>
      <c r="JEU88" s="156"/>
      <c r="JEV88" s="157"/>
      <c r="JEW88" s="168"/>
      <c r="JEX88" s="156"/>
      <c r="JEY88" s="156"/>
      <c r="JEZ88" s="157"/>
      <c r="JFA88" s="168"/>
      <c r="JFB88" s="156"/>
      <c r="JFC88" s="156"/>
      <c r="JFD88" s="157"/>
      <c r="JFE88" s="168"/>
      <c r="JFF88" s="156"/>
      <c r="JFG88" s="156"/>
      <c r="JFH88" s="157"/>
      <c r="JFI88" s="168"/>
      <c r="JFJ88" s="156"/>
      <c r="JFK88" s="156"/>
      <c r="JFL88" s="157"/>
      <c r="JFM88" s="168"/>
      <c r="JFN88" s="156"/>
      <c r="JFO88" s="156"/>
      <c r="JFP88" s="157"/>
      <c r="JFQ88" s="168"/>
      <c r="JFR88" s="156"/>
      <c r="JFS88" s="156"/>
      <c r="JFT88" s="157"/>
      <c r="JFU88" s="168"/>
      <c r="JFV88" s="156"/>
      <c r="JFW88" s="156"/>
      <c r="JFX88" s="157"/>
      <c r="JFY88" s="168"/>
      <c r="JFZ88" s="156"/>
      <c r="JGA88" s="156"/>
      <c r="JGB88" s="157"/>
      <c r="JGC88" s="168"/>
      <c r="JGD88" s="156"/>
      <c r="JGE88" s="156"/>
      <c r="JGF88" s="157"/>
      <c r="JGG88" s="168"/>
      <c r="JGH88" s="156"/>
      <c r="JGI88" s="156"/>
      <c r="JGJ88" s="157"/>
      <c r="JGK88" s="168"/>
      <c r="JGL88" s="156"/>
      <c r="JGM88" s="156"/>
      <c r="JGN88" s="157"/>
      <c r="JGO88" s="168"/>
      <c r="JGP88" s="156"/>
      <c r="JGQ88" s="156"/>
      <c r="JGR88" s="157"/>
      <c r="JGS88" s="168"/>
      <c r="JGT88" s="156"/>
      <c r="JGU88" s="156"/>
      <c r="JGV88" s="157"/>
      <c r="JGW88" s="168"/>
      <c r="JGX88" s="156"/>
      <c r="JGY88" s="156"/>
      <c r="JGZ88" s="157"/>
      <c r="JHA88" s="168"/>
      <c r="JHB88" s="156"/>
      <c r="JHC88" s="156"/>
      <c r="JHD88" s="157"/>
      <c r="JHE88" s="168"/>
      <c r="JHF88" s="156"/>
      <c r="JHG88" s="156"/>
      <c r="JHH88" s="157"/>
      <c r="JHI88" s="168"/>
      <c r="JHJ88" s="156"/>
      <c r="JHK88" s="156"/>
      <c r="JHL88" s="157"/>
      <c r="JHM88" s="168"/>
      <c r="JHN88" s="156"/>
      <c r="JHO88" s="156"/>
      <c r="JHP88" s="157"/>
      <c r="JHQ88" s="168"/>
      <c r="JHR88" s="156"/>
      <c r="JHS88" s="156"/>
      <c r="JHT88" s="157"/>
      <c r="JHU88" s="168"/>
      <c r="JHV88" s="156"/>
      <c r="JHW88" s="156"/>
      <c r="JHX88" s="157"/>
      <c r="JHY88" s="168"/>
      <c r="JHZ88" s="156"/>
      <c r="JIA88" s="156"/>
      <c r="JIB88" s="157"/>
      <c r="JIC88" s="168"/>
      <c r="JID88" s="156"/>
      <c r="JIE88" s="156"/>
      <c r="JIF88" s="157"/>
      <c r="JIG88" s="168"/>
      <c r="JIH88" s="156"/>
      <c r="JII88" s="156"/>
      <c r="JIJ88" s="157"/>
      <c r="JIK88" s="168"/>
      <c r="JIL88" s="156"/>
      <c r="JIM88" s="156"/>
      <c r="JIN88" s="157"/>
      <c r="JIO88" s="168"/>
      <c r="JIP88" s="156"/>
      <c r="JIQ88" s="156"/>
      <c r="JIR88" s="157"/>
      <c r="JIS88" s="168"/>
      <c r="JIT88" s="156"/>
      <c r="JIU88" s="156"/>
      <c r="JIV88" s="157"/>
      <c r="JIW88" s="168"/>
      <c r="JIX88" s="156"/>
      <c r="JIY88" s="156"/>
      <c r="JIZ88" s="157"/>
      <c r="JJA88" s="168"/>
      <c r="JJB88" s="156"/>
      <c r="JJC88" s="156"/>
      <c r="JJD88" s="157"/>
      <c r="JJE88" s="168"/>
      <c r="JJF88" s="156"/>
      <c r="JJG88" s="156"/>
      <c r="JJH88" s="157"/>
      <c r="JJI88" s="168"/>
      <c r="JJJ88" s="156"/>
      <c r="JJK88" s="156"/>
      <c r="JJL88" s="157"/>
      <c r="JJM88" s="168"/>
      <c r="JJN88" s="156"/>
      <c r="JJO88" s="156"/>
      <c r="JJP88" s="157"/>
      <c r="JJQ88" s="168"/>
      <c r="JJR88" s="156"/>
      <c r="JJS88" s="156"/>
      <c r="JJT88" s="157"/>
      <c r="JJU88" s="168"/>
      <c r="JJV88" s="156"/>
      <c r="JJW88" s="156"/>
      <c r="JJX88" s="157"/>
      <c r="JJY88" s="168"/>
      <c r="JJZ88" s="156"/>
      <c r="JKA88" s="156"/>
      <c r="JKB88" s="157"/>
      <c r="JKC88" s="168"/>
      <c r="JKD88" s="156"/>
      <c r="JKE88" s="156"/>
      <c r="JKF88" s="157"/>
      <c r="JKG88" s="168"/>
      <c r="JKH88" s="156"/>
      <c r="JKI88" s="156"/>
      <c r="JKJ88" s="157"/>
      <c r="JKK88" s="168"/>
      <c r="JKL88" s="156"/>
      <c r="JKM88" s="156"/>
      <c r="JKN88" s="157"/>
      <c r="JKO88" s="168"/>
      <c r="JKP88" s="156"/>
      <c r="JKQ88" s="156"/>
      <c r="JKR88" s="157"/>
      <c r="JKS88" s="168"/>
      <c r="JKT88" s="156"/>
      <c r="JKU88" s="156"/>
      <c r="JKV88" s="157"/>
      <c r="JKW88" s="168"/>
      <c r="JKX88" s="156"/>
      <c r="JKY88" s="156"/>
      <c r="JKZ88" s="157"/>
      <c r="JLA88" s="168"/>
      <c r="JLB88" s="156"/>
      <c r="JLC88" s="156"/>
      <c r="JLD88" s="157"/>
      <c r="JLE88" s="168"/>
      <c r="JLF88" s="156"/>
      <c r="JLG88" s="156"/>
      <c r="JLH88" s="157"/>
      <c r="JLI88" s="168"/>
      <c r="JLJ88" s="156"/>
      <c r="JLK88" s="156"/>
      <c r="JLL88" s="157"/>
      <c r="JLM88" s="168"/>
      <c r="JLN88" s="156"/>
      <c r="JLO88" s="156"/>
      <c r="JLP88" s="157"/>
      <c r="JLQ88" s="168"/>
      <c r="JLR88" s="156"/>
      <c r="JLS88" s="156"/>
      <c r="JLT88" s="157"/>
      <c r="JLU88" s="168"/>
      <c r="JLV88" s="156"/>
      <c r="JLW88" s="156"/>
      <c r="JLX88" s="157"/>
      <c r="JLY88" s="168"/>
      <c r="JLZ88" s="156"/>
      <c r="JMA88" s="156"/>
      <c r="JMB88" s="157"/>
      <c r="JMC88" s="168"/>
      <c r="JMD88" s="156"/>
      <c r="JME88" s="156"/>
      <c r="JMF88" s="157"/>
      <c r="JMG88" s="168"/>
      <c r="JMH88" s="156"/>
      <c r="JMI88" s="156"/>
      <c r="JMJ88" s="157"/>
      <c r="JMK88" s="168"/>
      <c r="JML88" s="156"/>
      <c r="JMM88" s="156"/>
      <c r="JMN88" s="157"/>
      <c r="JMO88" s="168"/>
      <c r="JMP88" s="156"/>
      <c r="JMQ88" s="156"/>
      <c r="JMR88" s="157"/>
      <c r="JMS88" s="168"/>
      <c r="JMT88" s="156"/>
      <c r="JMU88" s="156"/>
      <c r="JMV88" s="157"/>
      <c r="JMW88" s="168"/>
      <c r="JMX88" s="156"/>
      <c r="JMY88" s="156"/>
      <c r="JMZ88" s="157"/>
      <c r="JNA88" s="168"/>
      <c r="JNB88" s="156"/>
      <c r="JNC88" s="156"/>
      <c r="JND88" s="157"/>
      <c r="JNE88" s="168"/>
      <c r="JNF88" s="156"/>
      <c r="JNG88" s="156"/>
      <c r="JNH88" s="157"/>
      <c r="JNI88" s="168"/>
      <c r="JNJ88" s="156"/>
      <c r="JNK88" s="156"/>
      <c r="JNL88" s="157"/>
      <c r="JNM88" s="168"/>
      <c r="JNN88" s="156"/>
      <c r="JNO88" s="156"/>
      <c r="JNP88" s="157"/>
      <c r="JNQ88" s="168"/>
      <c r="JNR88" s="156"/>
      <c r="JNS88" s="156"/>
      <c r="JNT88" s="157"/>
      <c r="JNU88" s="168"/>
      <c r="JNV88" s="156"/>
      <c r="JNW88" s="156"/>
      <c r="JNX88" s="157"/>
      <c r="JNY88" s="168"/>
      <c r="JNZ88" s="156"/>
      <c r="JOA88" s="156"/>
      <c r="JOB88" s="157"/>
      <c r="JOC88" s="168"/>
      <c r="JOD88" s="156"/>
      <c r="JOE88" s="156"/>
      <c r="JOF88" s="157"/>
      <c r="JOG88" s="168"/>
      <c r="JOH88" s="156"/>
      <c r="JOI88" s="156"/>
      <c r="JOJ88" s="157"/>
      <c r="JOK88" s="168"/>
      <c r="JOL88" s="156"/>
      <c r="JOM88" s="156"/>
      <c r="JON88" s="157"/>
      <c r="JOO88" s="168"/>
      <c r="JOP88" s="156"/>
      <c r="JOQ88" s="156"/>
      <c r="JOR88" s="157"/>
      <c r="JOS88" s="168"/>
      <c r="JOT88" s="156"/>
      <c r="JOU88" s="156"/>
      <c r="JOV88" s="157"/>
      <c r="JOW88" s="168"/>
      <c r="JOX88" s="156"/>
      <c r="JOY88" s="156"/>
      <c r="JOZ88" s="157"/>
      <c r="JPA88" s="168"/>
      <c r="JPB88" s="156"/>
      <c r="JPC88" s="156"/>
      <c r="JPD88" s="157"/>
      <c r="JPE88" s="168"/>
      <c r="JPF88" s="156"/>
      <c r="JPG88" s="156"/>
      <c r="JPH88" s="157"/>
      <c r="JPI88" s="168"/>
      <c r="JPJ88" s="156"/>
      <c r="JPK88" s="156"/>
      <c r="JPL88" s="157"/>
      <c r="JPM88" s="168"/>
      <c r="JPN88" s="156"/>
      <c r="JPO88" s="156"/>
      <c r="JPP88" s="157"/>
      <c r="JPQ88" s="168"/>
      <c r="JPR88" s="156"/>
      <c r="JPS88" s="156"/>
      <c r="JPT88" s="157"/>
      <c r="JPU88" s="168"/>
      <c r="JPV88" s="156"/>
      <c r="JPW88" s="156"/>
      <c r="JPX88" s="157"/>
      <c r="JPY88" s="168"/>
      <c r="JPZ88" s="156"/>
      <c r="JQA88" s="156"/>
      <c r="JQB88" s="157"/>
      <c r="JQC88" s="168"/>
      <c r="JQD88" s="156"/>
      <c r="JQE88" s="156"/>
      <c r="JQF88" s="157"/>
      <c r="JQG88" s="168"/>
      <c r="JQH88" s="156"/>
      <c r="JQI88" s="156"/>
      <c r="JQJ88" s="157"/>
      <c r="JQK88" s="168"/>
      <c r="JQL88" s="156"/>
      <c r="JQM88" s="156"/>
      <c r="JQN88" s="157"/>
      <c r="JQO88" s="168"/>
      <c r="JQP88" s="156"/>
      <c r="JQQ88" s="156"/>
      <c r="JQR88" s="157"/>
      <c r="JQS88" s="168"/>
      <c r="JQT88" s="156"/>
      <c r="JQU88" s="156"/>
      <c r="JQV88" s="157"/>
      <c r="JQW88" s="168"/>
      <c r="JQX88" s="156"/>
      <c r="JQY88" s="156"/>
      <c r="JQZ88" s="157"/>
      <c r="JRA88" s="168"/>
      <c r="JRB88" s="156"/>
      <c r="JRC88" s="156"/>
      <c r="JRD88" s="157"/>
      <c r="JRE88" s="168"/>
      <c r="JRF88" s="156"/>
      <c r="JRG88" s="156"/>
      <c r="JRH88" s="157"/>
      <c r="JRI88" s="168"/>
      <c r="JRJ88" s="156"/>
      <c r="JRK88" s="156"/>
      <c r="JRL88" s="157"/>
      <c r="JRM88" s="168"/>
      <c r="JRN88" s="156"/>
      <c r="JRO88" s="156"/>
      <c r="JRP88" s="157"/>
      <c r="JRQ88" s="168"/>
      <c r="JRR88" s="156"/>
      <c r="JRS88" s="156"/>
      <c r="JRT88" s="157"/>
      <c r="JRU88" s="168"/>
      <c r="JRV88" s="156"/>
      <c r="JRW88" s="156"/>
      <c r="JRX88" s="157"/>
      <c r="JRY88" s="168"/>
      <c r="JRZ88" s="156"/>
      <c r="JSA88" s="156"/>
      <c r="JSB88" s="157"/>
      <c r="JSC88" s="168"/>
      <c r="JSD88" s="156"/>
      <c r="JSE88" s="156"/>
      <c r="JSF88" s="157"/>
      <c r="JSG88" s="168"/>
      <c r="JSH88" s="156"/>
      <c r="JSI88" s="156"/>
      <c r="JSJ88" s="157"/>
      <c r="JSK88" s="168"/>
      <c r="JSL88" s="156"/>
      <c r="JSM88" s="156"/>
      <c r="JSN88" s="157"/>
      <c r="JSO88" s="168"/>
      <c r="JSP88" s="156"/>
      <c r="JSQ88" s="156"/>
      <c r="JSR88" s="157"/>
      <c r="JSS88" s="168"/>
      <c r="JST88" s="156"/>
      <c r="JSU88" s="156"/>
      <c r="JSV88" s="157"/>
      <c r="JSW88" s="168"/>
      <c r="JSX88" s="156"/>
      <c r="JSY88" s="156"/>
      <c r="JSZ88" s="157"/>
      <c r="JTA88" s="168"/>
      <c r="JTB88" s="156"/>
      <c r="JTC88" s="156"/>
      <c r="JTD88" s="157"/>
      <c r="JTE88" s="168"/>
      <c r="JTF88" s="156"/>
      <c r="JTG88" s="156"/>
      <c r="JTH88" s="157"/>
      <c r="JTI88" s="168"/>
      <c r="JTJ88" s="156"/>
      <c r="JTK88" s="156"/>
      <c r="JTL88" s="157"/>
      <c r="JTM88" s="168"/>
      <c r="JTN88" s="156"/>
      <c r="JTO88" s="156"/>
      <c r="JTP88" s="157"/>
      <c r="JTQ88" s="168"/>
      <c r="JTR88" s="156"/>
      <c r="JTS88" s="156"/>
      <c r="JTT88" s="157"/>
      <c r="JTU88" s="168"/>
      <c r="JTV88" s="156"/>
      <c r="JTW88" s="156"/>
      <c r="JTX88" s="157"/>
      <c r="JTY88" s="168"/>
      <c r="JTZ88" s="156"/>
      <c r="JUA88" s="156"/>
      <c r="JUB88" s="157"/>
      <c r="JUC88" s="168"/>
      <c r="JUD88" s="156"/>
      <c r="JUE88" s="156"/>
      <c r="JUF88" s="157"/>
      <c r="JUG88" s="168"/>
      <c r="JUH88" s="156"/>
      <c r="JUI88" s="156"/>
      <c r="JUJ88" s="157"/>
      <c r="JUK88" s="168"/>
      <c r="JUL88" s="156"/>
      <c r="JUM88" s="156"/>
      <c r="JUN88" s="157"/>
      <c r="JUO88" s="168"/>
      <c r="JUP88" s="156"/>
      <c r="JUQ88" s="156"/>
      <c r="JUR88" s="157"/>
      <c r="JUS88" s="168"/>
      <c r="JUT88" s="156"/>
      <c r="JUU88" s="156"/>
      <c r="JUV88" s="157"/>
      <c r="JUW88" s="168"/>
      <c r="JUX88" s="156"/>
      <c r="JUY88" s="156"/>
      <c r="JUZ88" s="157"/>
      <c r="JVA88" s="168"/>
      <c r="JVB88" s="156"/>
      <c r="JVC88" s="156"/>
      <c r="JVD88" s="157"/>
      <c r="JVE88" s="168"/>
      <c r="JVF88" s="156"/>
      <c r="JVG88" s="156"/>
      <c r="JVH88" s="157"/>
      <c r="JVI88" s="168"/>
      <c r="JVJ88" s="156"/>
      <c r="JVK88" s="156"/>
      <c r="JVL88" s="157"/>
      <c r="JVM88" s="168"/>
      <c r="JVN88" s="156"/>
      <c r="JVO88" s="156"/>
      <c r="JVP88" s="157"/>
      <c r="JVQ88" s="168"/>
      <c r="JVR88" s="156"/>
      <c r="JVS88" s="156"/>
      <c r="JVT88" s="157"/>
      <c r="JVU88" s="168"/>
      <c r="JVV88" s="156"/>
      <c r="JVW88" s="156"/>
      <c r="JVX88" s="157"/>
      <c r="JVY88" s="168"/>
      <c r="JVZ88" s="156"/>
      <c r="JWA88" s="156"/>
      <c r="JWB88" s="157"/>
      <c r="JWC88" s="168"/>
      <c r="JWD88" s="156"/>
      <c r="JWE88" s="156"/>
      <c r="JWF88" s="157"/>
      <c r="JWG88" s="168"/>
      <c r="JWH88" s="156"/>
      <c r="JWI88" s="156"/>
      <c r="JWJ88" s="157"/>
      <c r="JWK88" s="168"/>
      <c r="JWL88" s="156"/>
      <c r="JWM88" s="156"/>
      <c r="JWN88" s="157"/>
      <c r="JWO88" s="168"/>
      <c r="JWP88" s="156"/>
      <c r="JWQ88" s="156"/>
      <c r="JWR88" s="157"/>
      <c r="JWS88" s="168"/>
      <c r="JWT88" s="156"/>
      <c r="JWU88" s="156"/>
      <c r="JWV88" s="157"/>
      <c r="JWW88" s="168"/>
      <c r="JWX88" s="156"/>
      <c r="JWY88" s="156"/>
      <c r="JWZ88" s="157"/>
      <c r="JXA88" s="168"/>
      <c r="JXB88" s="156"/>
      <c r="JXC88" s="156"/>
      <c r="JXD88" s="157"/>
      <c r="JXE88" s="168"/>
      <c r="JXF88" s="156"/>
      <c r="JXG88" s="156"/>
      <c r="JXH88" s="157"/>
      <c r="JXI88" s="168"/>
      <c r="JXJ88" s="156"/>
      <c r="JXK88" s="156"/>
      <c r="JXL88" s="157"/>
      <c r="JXM88" s="168"/>
      <c r="JXN88" s="156"/>
      <c r="JXO88" s="156"/>
      <c r="JXP88" s="157"/>
      <c r="JXQ88" s="168"/>
      <c r="JXR88" s="156"/>
      <c r="JXS88" s="156"/>
      <c r="JXT88" s="157"/>
      <c r="JXU88" s="168"/>
      <c r="JXV88" s="156"/>
      <c r="JXW88" s="156"/>
      <c r="JXX88" s="157"/>
      <c r="JXY88" s="168"/>
      <c r="JXZ88" s="156"/>
      <c r="JYA88" s="156"/>
      <c r="JYB88" s="157"/>
      <c r="JYC88" s="168"/>
      <c r="JYD88" s="156"/>
      <c r="JYE88" s="156"/>
      <c r="JYF88" s="157"/>
      <c r="JYG88" s="168"/>
      <c r="JYH88" s="156"/>
      <c r="JYI88" s="156"/>
      <c r="JYJ88" s="157"/>
      <c r="JYK88" s="168"/>
      <c r="JYL88" s="156"/>
      <c r="JYM88" s="156"/>
      <c r="JYN88" s="157"/>
      <c r="JYO88" s="168"/>
      <c r="JYP88" s="156"/>
      <c r="JYQ88" s="156"/>
      <c r="JYR88" s="157"/>
      <c r="JYS88" s="168"/>
      <c r="JYT88" s="156"/>
      <c r="JYU88" s="156"/>
      <c r="JYV88" s="157"/>
      <c r="JYW88" s="168"/>
      <c r="JYX88" s="156"/>
      <c r="JYY88" s="156"/>
      <c r="JYZ88" s="157"/>
      <c r="JZA88" s="168"/>
      <c r="JZB88" s="156"/>
      <c r="JZC88" s="156"/>
      <c r="JZD88" s="157"/>
      <c r="JZE88" s="168"/>
      <c r="JZF88" s="156"/>
      <c r="JZG88" s="156"/>
      <c r="JZH88" s="157"/>
      <c r="JZI88" s="168"/>
      <c r="JZJ88" s="156"/>
      <c r="JZK88" s="156"/>
      <c r="JZL88" s="157"/>
      <c r="JZM88" s="168"/>
      <c r="JZN88" s="156"/>
      <c r="JZO88" s="156"/>
      <c r="JZP88" s="157"/>
      <c r="JZQ88" s="168"/>
      <c r="JZR88" s="156"/>
      <c r="JZS88" s="156"/>
      <c r="JZT88" s="157"/>
      <c r="JZU88" s="168"/>
      <c r="JZV88" s="156"/>
      <c r="JZW88" s="156"/>
      <c r="JZX88" s="157"/>
      <c r="JZY88" s="168"/>
      <c r="JZZ88" s="156"/>
      <c r="KAA88" s="156"/>
      <c r="KAB88" s="157"/>
      <c r="KAC88" s="168"/>
      <c r="KAD88" s="156"/>
      <c r="KAE88" s="156"/>
      <c r="KAF88" s="157"/>
      <c r="KAG88" s="168"/>
      <c r="KAH88" s="156"/>
      <c r="KAI88" s="156"/>
      <c r="KAJ88" s="157"/>
      <c r="KAK88" s="168"/>
      <c r="KAL88" s="156"/>
      <c r="KAM88" s="156"/>
      <c r="KAN88" s="157"/>
      <c r="KAO88" s="168"/>
      <c r="KAP88" s="156"/>
      <c r="KAQ88" s="156"/>
      <c r="KAR88" s="157"/>
      <c r="KAS88" s="168"/>
      <c r="KAT88" s="156"/>
      <c r="KAU88" s="156"/>
      <c r="KAV88" s="157"/>
      <c r="KAW88" s="168"/>
      <c r="KAX88" s="156"/>
      <c r="KAY88" s="156"/>
      <c r="KAZ88" s="157"/>
      <c r="KBA88" s="168"/>
      <c r="KBB88" s="156"/>
      <c r="KBC88" s="156"/>
      <c r="KBD88" s="157"/>
      <c r="KBE88" s="168"/>
      <c r="KBF88" s="156"/>
      <c r="KBG88" s="156"/>
      <c r="KBH88" s="157"/>
      <c r="KBI88" s="168"/>
      <c r="KBJ88" s="156"/>
      <c r="KBK88" s="156"/>
      <c r="KBL88" s="157"/>
      <c r="KBM88" s="168"/>
      <c r="KBN88" s="156"/>
      <c r="KBO88" s="156"/>
      <c r="KBP88" s="157"/>
      <c r="KBQ88" s="168"/>
      <c r="KBR88" s="156"/>
      <c r="KBS88" s="156"/>
      <c r="KBT88" s="157"/>
      <c r="KBU88" s="168"/>
      <c r="KBV88" s="156"/>
      <c r="KBW88" s="156"/>
      <c r="KBX88" s="157"/>
      <c r="KBY88" s="168"/>
      <c r="KBZ88" s="156"/>
      <c r="KCA88" s="156"/>
      <c r="KCB88" s="157"/>
      <c r="KCC88" s="168"/>
      <c r="KCD88" s="156"/>
      <c r="KCE88" s="156"/>
      <c r="KCF88" s="157"/>
      <c r="KCG88" s="168"/>
      <c r="KCH88" s="156"/>
      <c r="KCI88" s="156"/>
      <c r="KCJ88" s="157"/>
      <c r="KCK88" s="168"/>
      <c r="KCL88" s="156"/>
      <c r="KCM88" s="156"/>
      <c r="KCN88" s="157"/>
      <c r="KCO88" s="168"/>
      <c r="KCP88" s="156"/>
      <c r="KCQ88" s="156"/>
      <c r="KCR88" s="157"/>
      <c r="KCS88" s="168"/>
      <c r="KCT88" s="156"/>
      <c r="KCU88" s="156"/>
      <c r="KCV88" s="157"/>
      <c r="KCW88" s="168"/>
      <c r="KCX88" s="156"/>
      <c r="KCY88" s="156"/>
      <c r="KCZ88" s="157"/>
      <c r="KDA88" s="168"/>
      <c r="KDB88" s="156"/>
      <c r="KDC88" s="156"/>
      <c r="KDD88" s="157"/>
      <c r="KDE88" s="168"/>
      <c r="KDF88" s="156"/>
      <c r="KDG88" s="156"/>
      <c r="KDH88" s="157"/>
      <c r="KDI88" s="168"/>
      <c r="KDJ88" s="156"/>
      <c r="KDK88" s="156"/>
      <c r="KDL88" s="157"/>
      <c r="KDM88" s="168"/>
      <c r="KDN88" s="156"/>
      <c r="KDO88" s="156"/>
      <c r="KDP88" s="157"/>
      <c r="KDQ88" s="168"/>
      <c r="KDR88" s="156"/>
      <c r="KDS88" s="156"/>
      <c r="KDT88" s="157"/>
      <c r="KDU88" s="168"/>
      <c r="KDV88" s="156"/>
      <c r="KDW88" s="156"/>
      <c r="KDX88" s="157"/>
      <c r="KDY88" s="168"/>
      <c r="KDZ88" s="156"/>
      <c r="KEA88" s="156"/>
      <c r="KEB88" s="157"/>
      <c r="KEC88" s="168"/>
      <c r="KED88" s="156"/>
      <c r="KEE88" s="156"/>
      <c r="KEF88" s="157"/>
      <c r="KEG88" s="168"/>
      <c r="KEH88" s="156"/>
      <c r="KEI88" s="156"/>
      <c r="KEJ88" s="157"/>
      <c r="KEK88" s="168"/>
      <c r="KEL88" s="156"/>
      <c r="KEM88" s="156"/>
      <c r="KEN88" s="157"/>
      <c r="KEO88" s="168"/>
      <c r="KEP88" s="156"/>
      <c r="KEQ88" s="156"/>
      <c r="KER88" s="157"/>
      <c r="KES88" s="168"/>
      <c r="KET88" s="156"/>
      <c r="KEU88" s="156"/>
      <c r="KEV88" s="157"/>
      <c r="KEW88" s="168"/>
      <c r="KEX88" s="156"/>
      <c r="KEY88" s="156"/>
      <c r="KEZ88" s="157"/>
      <c r="KFA88" s="168"/>
      <c r="KFB88" s="156"/>
      <c r="KFC88" s="156"/>
      <c r="KFD88" s="157"/>
      <c r="KFE88" s="168"/>
      <c r="KFF88" s="156"/>
      <c r="KFG88" s="156"/>
      <c r="KFH88" s="157"/>
      <c r="KFI88" s="168"/>
      <c r="KFJ88" s="156"/>
      <c r="KFK88" s="156"/>
      <c r="KFL88" s="157"/>
      <c r="KFM88" s="168"/>
      <c r="KFN88" s="156"/>
      <c r="KFO88" s="156"/>
      <c r="KFP88" s="157"/>
      <c r="KFQ88" s="168"/>
      <c r="KFR88" s="156"/>
      <c r="KFS88" s="156"/>
      <c r="KFT88" s="157"/>
      <c r="KFU88" s="168"/>
      <c r="KFV88" s="156"/>
      <c r="KFW88" s="156"/>
      <c r="KFX88" s="157"/>
      <c r="KFY88" s="168"/>
      <c r="KFZ88" s="156"/>
      <c r="KGA88" s="156"/>
      <c r="KGB88" s="157"/>
      <c r="KGC88" s="168"/>
      <c r="KGD88" s="156"/>
      <c r="KGE88" s="156"/>
      <c r="KGF88" s="157"/>
      <c r="KGG88" s="168"/>
      <c r="KGH88" s="156"/>
      <c r="KGI88" s="156"/>
      <c r="KGJ88" s="157"/>
      <c r="KGK88" s="168"/>
      <c r="KGL88" s="156"/>
      <c r="KGM88" s="156"/>
      <c r="KGN88" s="157"/>
      <c r="KGO88" s="168"/>
      <c r="KGP88" s="156"/>
      <c r="KGQ88" s="156"/>
      <c r="KGR88" s="157"/>
      <c r="KGS88" s="168"/>
      <c r="KGT88" s="156"/>
      <c r="KGU88" s="156"/>
      <c r="KGV88" s="157"/>
      <c r="KGW88" s="168"/>
      <c r="KGX88" s="156"/>
      <c r="KGY88" s="156"/>
      <c r="KGZ88" s="157"/>
      <c r="KHA88" s="168"/>
      <c r="KHB88" s="156"/>
      <c r="KHC88" s="156"/>
      <c r="KHD88" s="157"/>
      <c r="KHE88" s="168"/>
      <c r="KHF88" s="156"/>
      <c r="KHG88" s="156"/>
      <c r="KHH88" s="157"/>
      <c r="KHI88" s="168"/>
      <c r="KHJ88" s="156"/>
      <c r="KHK88" s="156"/>
      <c r="KHL88" s="157"/>
      <c r="KHM88" s="168"/>
      <c r="KHN88" s="156"/>
      <c r="KHO88" s="156"/>
      <c r="KHP88" s="157"/>
      <c r="KHQ88" s="168"/>
      <c r="KHR88" s="156"/>
      <c r="KHS88" s="156"/>
      <c r="KHT88" s="157"/>
      <c r="KHU88" s="168"/>
      <c r="KHV88" s="156"/>
      <c r="KHW88" s="156"/>
      <c r="KHX88" s="157"/>
      <c r="KHY88" s="168"/>
      <c r="KHZ88" s="156"/>
      <c r="KIA88" s="156"/>
      <c r="KIB88" s="157"/>
      <c r="KIC88" s="168"/>
      <c r="KID88" s="156"/>
      <c r="KIE88" s="156"/>
      <c r="KIF88" s="157"/>
      <c r="KIG88" s="168"/>
      <c r="KIH88" s="156"/>
      <c r="KII88" s="156"/>
      <c r="KIJ88" s="157"/>
      <c r="KIK88" s="168"/>
      <c r="KIL88" s="156"/>
      <c r="KIM88" s="156"/>
      <c r="KIN88" s="157"/>
      <c r="KIO88" s="168"/>
      <c r="KIP88" s="156"/>
      <c r="KIQ88" s="156"/>
      <c r="KIR88" s="157"/>
      <c r="KIS88" s="168"/>
      <c r="KIT88" s="156"/>
      <c r="KIU88" s="156"/>
      <c r="KIV88" s="157"/>
      <c r="KIW88" s="168"/>
      <c r="KIX88" s="156"/>
      <c r="KIY88" s="156"/>
      <c r="KIZ88" s="157"/>
      <c r="KJA88" s="168"/>
      <c r="KJB88" s="156"/>
      <c r="KJC88" s="156"/>
      <c r="KJD88" s="157"/>
      <c r="KJE88" s="168"/>
      <c r="KJF88" s="156"/>
      <c r="KJG88" s="156"/>
      <c r="KJH88" s="157"/>
      <c r="KJI88" s="168"/>
      <c r="KJJ88" s="156"/>
      <c r="KJK88" s="156"/>
      <c r="KJL88" s="157"/>
      <c r="KJM88" s="168"/>
      <c r="KJN88" s="156"/>
      <c r="KJO88" s="156"/>
      <c r="KJP88" s="157"/>
      <c r="KJQ88" s="168"/>
      <c r="KJR88" s="156"/>
      <c r="KJS88" s="156"/>
      <c r="KJT88" s="157"/>
      <c r="KJU88" s="168"/>
      <c r="KJV88" s="156"/>
      <c r="KJW88" s="156"/>
      <c r="KJX88" s="157"/>
      <c r="KJY88" s="168"/>
      <c r="KJZ88" s="156"/>
      <c r="KKA88" s="156"/>
      <c r="KKB88" s="157"/>
      <c r="KKC88" s="168"/>
      <c r="KKD88" s="156"/>
      <c r="KKE88" s="156"/>
      <c r="KKF88" s="157"/>
      <c r="KKG88" s="168"/>
      <c r="KKH88" s="156"/>
      <c r="KKI88" s="156"/>
      <c r="KKJ88" s="157"/>
      <c r="KKK88" s="168"/>
      <c r="KKL88" s="156"/>
      <c r="KKM88" s="156"/>
      <c r="KKN88" s="157"/>
      <c r="KKO88" s="168"/>
      <c r="KKP88" s="156"/>
      <c r="KKQ88" s="156"/>
      <c r="KKR88" s="157"/>
      <c r="KKS88" s="168"/>
      <c r="KKT88" s="156"/>
      <c r="KKU88" s="156"/>
      <c r="KKV88" s="157"/>
      <c r="KKW88" s="168"/>
      <c r="KKX88" s="156"/>
      <c r="KKY88" s="156"/>
      <c r="KKZ88" s="157"/>
      <c r="KLA88" s="168"/>
      <c r="KLB88" s="156"/>
      <c r="KLC88" s="156"/>
      <c r="KLD88" s="157"/>
      <c r="KLE88" s="168"/>
      <c r="KLF88" s="156"/>
      <c r="KLG88" s="156"/>
      <c r="KLH88" s="157"/>
      <c r="KLI88" s="168"/>
      <c r="KLJ88" s="156"/>
      <c r="KLK88" s="156"/>
      <c r="KLL88" s="157"/>
      <c r="KLM88" s="168"/>
      <c r="KLN88" s="156"/>
      <c r="KLO88" s="156"/>
      <c r="KLP88" s="157"/>
      <c r="KLQ88" s="168"/>
      <c r="KLR88" s="156"/>
      <c r="KLS88" s="156"/>
      <c r="KLT88" s="157"/>
      <c r="KLU88" s="168"/>
      <c r="KLV88" s="156"/>
      <c r="KLW88" s="156"/>
      <c r="KLX88" s="157"/>
      <c r="KLY88" s="168"/>
      <c r="KLZ88" s="156"/>
      <c r="KMA88" s="156"/>
      <c r="KMB88" s="157"/>
      <c r="KMC88" s="168"/>
      <c r="KMD88" s="156"/>
      <c r="KME88" s="156"/>
      <c r="KMF88" s="157"/>
      <c r="KMG88" s="168"/>
      <c r="KMH88" s="156"/>
      <c r="KMI88" s="156"/>
      <c r="KMJ88" s="157"/>
      <c r="KMK88" s="168"/>
      <c r="KML88" s="156"/>
      <c r="KMM88" s="156"/>
      <c r="KMN88" s="157"/>
      <c r="KMO88" s="168"/>
      <c r="KMP88" s="156"/>
      <c r="KMQ88" s="156"/>
      <c r="KMR88" s="157"/>
      <c r="KMS88" s="168"/>
      <c r="KMT88" s="156"/>
      <c r="KMU88" s="156"/>
      <c r="KMV88" s="157"/>
      <c r="KMW88" s="168"/>
      <c r="KMX88" s="156"/>
      <c r="KMY88" s="156"/>
      <c r="KMZ88" s="157"/>
      <c r="KNA88" s="168"/>
      <c r="KNB88" s="156"/>
      <c r="KNC88" s="156"/>
      <c r="KND88" s="157"/>
      <c r="KNE88" s="168"/>
      <c r="KNF88" s="156"/>
      <c r="KNG88" s="156"/>
      <c r="KNH88" s="157"/>
      <c r="KNI88" s="168"/>
      <c r="KNJ88" s="156"/>
      <c r="KNK88" s="156"/>
      <c r="KNL88" s="157"/>
      <c r="KNM88" s="168"/>
      <c r="KNN88" s="156"/>
      <c r="KNO88" s="156"/>
      <c r="KNP88" s="157"/>
      <c r="KNQ88" s="168"/>
      <c r="KNR88" s="156"/>
      <c r="KNS88" s="156"/>
      <c r="KNT88" s="157"/>
      <c r="KNU88" s="168"/>
      <c r="KNV88" s="156"/>
      <c r="KNW88" s="156"/>
      <c r="KNX88" s="157"/>
      <c r="KNY88" s="168"/>
      <c r="KNZ88" s="156"/>
      <c r="KOA88" s="156"/>
      <c r="KOB88" s="157"/>
      <c r="KOC88" s="168"/>
      <c r="KOD88" s="156"/>
      <c r="KOE88" s="156"/>
      <c r="KOF88" s="157"/>
      <c r="KOG88" s="168"/>
      <c r="KOH88" s="156"/>
      <c r="KOI88" s="156"/>
      <c r="KOJ88" s="157"/>
      <c r="KOK88" s="168"/>
      <c r="KOL88" s="156"/>
      <c r="KOM88" s="156"/>
      <c r="KON88" s="157"/>
      <c r="KOO88" s="168"/>
      <c r="KOP88" s="156"/>
      <c r="KOQ88" s="156"/>
      <c r="KOR88" s="157"/>
      <c r="KOS88" s="168"/>
      <c r="KOT88" s="156"/>
      <c r="KOU88" s="156"/>
      <c r="KOV88" s="157"/>
      <c r="KOW88" s="168"/>
      <c r="KOX88" s="156"/>
      <c r="KOY88" s="156"/>
      <c r="KOZ88" s="157"/>
      <c r="KPA88" s="168"/>
      <c r="KPB88" s="156"/>
      <c r="KPC88" s="156"/>
      <c r="KPD88" s="157"/>
      <c r="KPE88" s="168"/>
      <c r="KPF88" s="156"/>
      <c r="KPG88" s="156"/>
      <c r="KPH88" s="157"/>
      <c r="KPI88" s="168"/>
      <c r="KPJ88" s="156"/>
      <c r="KPK88" s="156"/>
      <c r="KPL88" s="157"/>
      <c r="KPM88" s="168"/>
      <c r="KPN88" s="156"/>
      <c r="KPO88" s="156"/>
      <c r="KPP88" s="157"/>
      <c r="KPQ88" s="168"/>
      <c r="KPR88" s="156"/>
      <c r="KPS88" s="156"/>
      <c r="KPT88" s="157"/>
      <c r="KPU88" s="168"/>
      <c r="KPV88" s="156"/>
      <c r="KPW88" s="156"/>
      <c r="KPX88" s="157"/>
      <c r="KPY88" s="168"/>
      <c r="KPZ88" s="156"/>
      <c r="KQA88" s="156"/>
      <c r="KQB88" s="157"/>
      <c r="KQC88" s="168"/>
      <c r="KQD88" s="156"/>
      <c r="KQE88" s="156"/>
      <c r="KQF88" s="157"/>
      <c r="KQG88" s="168"/>
      <c r="KQH88" s="156"/>
      <c r="KQI88" s="156"/>
      <c r="KQJ88" s="157"/>
      <c r="KQK88" s="168"/>
      <c r="KQL88" s="156"/>
      <c r="KQM88" s="156"/>
      <c r="KQN88" s="157"/>
      <c r="KQO88" s="168"/>
      <c r="KQP88" s="156"/>
      <c r="KQQ88" s="156"/>
      <c r="KQR88" s="157"/>
      <c r="KQS88" s="168"/>
      <c r="KQT88" s="156"/>
      <c r="KQU88" s="156"/>
      <c r="KQV88" s="157"/>
      <c r="KQW88" s="168"/>
      <c r="KQX88" s="156"/>
      <c r="KQY88" s="156"/>
      <c r="KQZ88" s="157"/>
      <c r="KRA88" s="168"/>
      <c r="KRB88" s="156"/>
      <c r="KRC88" s="156"/>
      <c r="KRD88" s="157"/>
      <c r="KRE88" s="168"/>
      <c r="KRF88" s="156"/>
      <c r="KRG88" s="156"/>
      <c r="KRH88" s="157"/>
      <c r="KRI88" s="168"/>
      <c r="KRJ88" s="156"/>
      <c r="KRK88" s="156"/>
      <c r="KRL88" s="157"/>
      <c r="KRM88" s="168"/>
      <c r="KRN88" s="156"/>
      <c r="KRO88" s="156"/>
      <c r="KRP88" s="157"/>
      <c r="KRQ88" s="168"/>
      <c r="KRR88" s="156"/>
      <c r="KRS88" s="156"/>
      <c r="KRT88" s="157"/>
      <c r="KRU88" s="168"/>
      <c r="KRV88" s="156"/>
      <c r="KRW88" s="156"/>
      <c r="KRX88" s="157"/>
      <c r="KRY88" s="168"/>
      <c r="KRZ88" s="156"/>
      <c r="KSA88" s="156"/>
      <c r="KSB88" s="157"/>
      <c r="KSC88" s="168"/>
      <c r="KSD88" s="156"/>
      <c r="KSE88" s="156"/>
      <c r="KSF88" s="157"/>
      <c r="KSG88" s="168"/>
      <c r="KSH88" s="156"/>
      <c r="KSI88" s="156"/>
      <c r="KSJ88" s="157"/>
      <c r="KSK88" s="168"/>
      <c r="KSL88" s="156"/>
      <c r="KSM88" s="156"/>
      <c r="KSN88" s="157"/>
      <c r="KSO88" s="168"/>
      <c r="KSP88" s="156"/>
      <c r="KSQ88" s="156"/>
      <c r="KSR88" s="157"/>
      <c r="KSS88" s="168"/>
      <c r="KST88" s="156"/>
      <c r="KSU88" s="156"/>
      <c r="KSV88" s="157"/>
      <c r="KSW88" s="168"/>
      <c r="KSX88" s="156"/>
      <c r="KSY88" s="156"/>
      <c r="KSZ88" s="157"/>
      <c r="KTA88" s="168"/>
      <c r="KTB88" s="156"/>
      <c r="KTC88" s="156"/>
      <c r="KTD88" s="157"/>
      <c r="KTE88" s="168"/>
      <c r="KTF88" s="156"/>
      <c r="KTG88" s="156"/>
      <c r="KTH88" s="157"/>
      <c r="KTI88" s="168"/>
      <c r="KTJ88" s="156"/>
      <c r="KTK88" s="156"/>
      <c r="KTL88" s="157"/>
      <c r="KTM88" s="168"/>
      <c r="KTN88" s="156"/>
      <c r="KTO88" s="156"/>
      <c r="KTP88" s="157"/>
      <c r="KTQ88" s="168"/>
      <c r="KTR88" s="156"/>
      <c r="KTS88" s="156"/>
      <c r="KTT88" s="157"/>
      <c r="KTU88" s="168"/>
      <c r="KTV88" s="156"/>
      <c r="KTW88" s="156"/>
      <c r="KTX88" s="157"/>
      <c r="KTY88" s="168"/>
      <c r="KTZ88" s="156"/>
      <c r="KUA88" s="156"/>
      <c r="KUB88" s="157"/>
      <c r="KUC88" s="168"/>
      <c r="KUD88" s="156"/>
      <c r="KUE88" s="156"/>
      <c r="KUF88" s="157"/>
      <c r="KUG88" s="168"/>
      <c r="KUH88" s="156"/>
      <c r="KUI88" s="156"/>
      <c r="KUJ88" s="157"/>
      <c r="KUK88" s="168"/>
      <c r="KUL88" s="156"/>
      <c r="KUM88" s="156"/>
      <c r="KUN88" s="157"/>
      <c r="KUO88" s="168"/>
      <c r="KUP88" s="156"/>
      <c r="KUQ88" s="156"/>
      <c r="KUR88" s="157"/>
      <c r="KUS88" s="168"/>
      <c r="KUT88" s="156"/>
      <c r="KUU88" s="156"/>
      <c r="KUV88" s="157"/>
      <c r="KUW88" s="168"/>
      <c r="KUX88" s="156"/>
      <c r="KUY88" s="156"/>
      <c r="KUZ88" s="157"/>
      <c r="KVA88" s="168"/>
      <c r="KVB88" s="156"/>
      <c r="KVC88" s="156"/>
      <c r="KVD88" s="157"/>
      <c r="KVE88" s="168"/>
      <c r="KVF88" s="156"/>
      <c r="KVG88" s="156"/>
      <c r="KVH88" s="157"/>
      <c r="KVI88" s="168"/>
      <c r="KVJ88" s="156"/>
      <c r="KVK88" s="156"/>
      <c r="KVL88" s="157"/>
      <c r="KVM88" s="168"/>
      <c r="KVN88" s="156"/>
      <c r="KVO88" s="156"/>
      <c r="KVP88" s="157"/>
      <c r="KVQ88" s="168"/>
      <c r="KVR88" s="156"/>
      <c r="KVS88" s="156"/>
      <c r="KVT88" s="157"/>
      <c r="KVU88" s="168"/>
      <c r="KVV88" s="156"/>
      <c r="KVW88" s="156"/>
      <c r="KVX88" s="157"/>
      <c r="KVY88" s="168"/>
      <c r="KVZ88" s="156"/>
      <c r="KWA88" s="156"/>
      <c r="KWB88" s="157"/>
      <c r="KWC88" s="168"/>
      <c r="KWD88" s="156"/>
      <c r="KWE88" s="156"/>
      <c r="KWF88" s="157"/>
      <c r="KWG88" s="168"/>
      <c r="KWH88" s="156"/>
      <c r="KWI88" s="156"/>
      <c r="KWJ88" s="157"/>
      <c r="KWK88" s="168"/>
      <c r="KWL88" s="156"/>
      <c r="KWM88" s="156"/>
      <c r="KWN88" s="157"/>
      <c r="KWO88" s="168"/>
      <c r="KWP88" s="156"/>
      <c r="KWQ88" s="156"/>
      <c r="KWR88" s="157"/>
      <c r="KWS88" s="168"/>
      <c r="KWT88" s="156"/>
      <c r="KWU88" s="156"/>
      <c r="KWV88" s="157"/>
      <c r="KWW88" s="168"/>
      <c r="KWX88" s="156"/>
      <c r="KWY88" s="156"/>
      <c r="KWZ88" s="157"/>
      <c r="KXA88" s="168"/>
      <c r="KXB88" s="156"/>
      <c r="KXC88" s="156"/>
      <c r="KXD88" s="157"/>
      <c r="KXE88" s="168"/>
      <c r="KXF88" s="156"/>
      <c r="KXG88" s="156"/>
      <c r="KXH88" s="157"/>
      <c r="KXI88" s="168"/>
      <c r="KXJ88" s="156"/>
      <c r="KXK88" s="156"/>
      <c r="KXL88" s="157"/>
      <c r="KXM88" s="168"/>
      <c r="KXN88" s="156"/>
      <c r="KXO88" s="156"/>
      <c r="KXP88" s="157"/>
      <c r="KXQ88" s="168"/>
      <c r="KXR88" s="156"/>
      <c r="KXS88" s="156"/>
      <c r="KXT88" s="157"/>
      <c r="KXU88" s="168"/>
      <c r="KXV88" s="156"/>
      <c r="KXW88" s="156"/>
      <c r="KXX88" s="157"/>
      <c r="KXY88" s="168"/>
      <c r="KXZ88" s="156"/>
      <c r="KYA88" s="156"/>
      <c r="KYB88" s="157"/>
      <c r="KYC88" s="168"/>
      <c r="KYD88" s="156"/>
      <c r="KYE88" s="156"/>
      <c r="KYF88" s="157"/>
      <c r="KYG88" s="168"/>
      <c r="KYH88" s="156"/>
      <c r="KYI88" s="156"/>
      <c r="KYJ88" s="157"/>
      <c r="KYK88" s="168"/>
      <c r="KYL88" s="156"/>
      <c r="KYM88" s="156"/>
      <c r="KYN88" s="157"/>
      <c r="KYO88" s="168"/>
      <c r="KYP88" s="156"/>
      <c r="KYQ88" s="156"/>
      <c r="KYR88" s="157"/>
      <c r="KYS88" s="168"/>
      <c r="KYT88" s="156"/>
      <c r="KYU88" s="156"/>
      <c r="KYV88" s="157"/>
      <c r="KYW88" s="168"/>
      <c r="KYX88" s="156"/>
      <c r="KYY88" s="156"/>
      <c r="KYZ88" s="157"/>
      <c r="KZA88" s="168"/>
      <c r="KZB88" s="156"/>
      <c r="KZC88" s="156"/>
      <c r="KZD88" s="157"/>
      <c r="KZE88" s="168"/>
      <c r="KZF88" s="156"/>
      <c r="KZG88" s="156"/>
      <c r="KZH88" s="157"/>
      <c r="KZI88" s="168"/>
      <c r="KZJ88" s="156"/>
      <c r="KZK88" s="156"/>
      <c r="KZL88" s="157"/>
      <c r="KZM88" s="168"/>
      <c r="KZN88" s="156"/>
      <c r="KZO88" s="156"/>
      <c r="KZP88" s="157"/>
      <c r="KZQ88" s="168"/>
      <c r="KZR88" s="156"/>
      <c r="KZS88" s="156"/>
      <c r="KZT88" s="157"/>
      <c r="KZU88" s="168"/>
      <c r="KZV88" s="156"/>
      <c r="KZW88" s="156"/>
      <c r="KZX88" s="157"/>
      <c r="KZY88" s="168"/>
      <c r="KZZ88" s="156"/>
      <c r="LAA88" s="156"/>
      <c r="LAB88" s="157"/>
      <c r="LAC88" s="168"/>
      <c r="LAD88" s="156"/>
      <c r="LAE88" s="156"/>
      <c r="LAF88" s="157"/>
      <c r="LAG88" s="168"/>
      <c r="LAH88" s="156"/>
      <c r="LAI88" s="156"/>
      <c r="LAJ88" s="157"/>
      <c r="LAK88" s="168"/>
      <c r="LAL88" s="156"/>
      <c r="LAM88" s="156"/>
      <c r="LAN88" s="157"/>
      <c r="LAO88" s="168"/>
      <c r="LAP88" s="156"/>
      <c r="LAQ88" s="156"/>
      <c r="LAR88" s="157"/>
      <c r="LAS88" s="168"/>
      <c r="LAT88" s="156"/>
      <c r="LAU88" s="156"/>
      <c r="LAV88" s="157"/>
      <c r="LAW88" s="168"/>
      <c r="LAX88" s="156"/>
      <c r="LAY88" s="156"/>
      <c r="LAZ88" s="157"/>
      <c r="LBA88" s="168"/>
      <c r="LBB88" s="156"/>
      <c r="LBC88" s="156"/>
      <c r="LBD88" s="157"/>
      <c r="LBE88" s="168"/>
      <c r="LBF88" s="156"/>
      <c r="LBG88" s="156"/>
      <c r="LBH88" s="157"/>
      <c r="LBI88" s="168"/>
      <c r="LBJ88" s="156"/>
      <c r="LBK88" s="156"/>
      <c r="LBL88" s="157"/>
      <c r="LBM88" s="168"/>
      <c r="LBN88" s="156"/>
      <c r="LBO88" s="156"/>
      <c r="LBP88" s="157"/>
      <c r="LBQ88" s="168"/>
      <c r="LBR88" s="156"/>
      <c r="LBS88" s="156"/>
      <c r="LBT88" s="157"/>
      <c r="LBU88" s="168"/>
      <c r="LBV88" s="156"/>
      <c r="LBW88" s="156"/>
      <c r="LBX88" s="157"/>
      <c r="LBY88" s="168"/>
      <c r="LBZ88" s="156"/>
      <c r="LCA88" s="156"/>
      <c r="LCB88" s="157"/>
      <c r="LCC88" s="168"/>
      <c r="LCD88" s="156"/>
      <c r="LCE88" s="156"/>
      <c r="LCF88" s="157"/>
      <c r="LCG88" s="168"/>
      <c r="LCH88" s="156"/>
      <c r="LCI88" s="156"/>
      <c r="LCJ88" s="157"/>
      <c r="LCK88" s="168"/>
      <c r="LCL88" s="156"/>
      <c r="LCM88" s="156"/>
      <c r="LCN88" s="157"/>
      <c r="LCO88" s="168"/>
      <c r="LCP88" s="156"/>
      <c r="LCQ88" s="156"/>
      <c r="LCR88" s="157"/>
      <c r="LCS88" s="168"/>
      <c r="LCT88" s="156"/>
      <c r="LCU88" s="156"/>
      <c r="LCV88" s="157"/>
      <c r="LCW88" s="168"/>
      <c r="LCX88" s="156"/>
      <c r="LCY88" s="156"/>
      <c r="LCZ88" s="157"/>
      <c r="LDA88" s="168"/>
      <c r="LDB88" s="156"/>
      <c r="LDC88" s="156"/>
      <c r="LDD88" s="157"/>
      <c r="LDE88" s="168"/>
      <c r="LDF88" s="156"/>
      <c r="LDG88" s="156"/>
      <c r="LDH88" s="157"/>
      <c r="LDI88" s="168"/>
      <c r="LDJ88" s="156"/>
      <c r="LDK88" s="156"/>
      <c r="LDL88" s="157"/>
      <c r="LDM88" s="168"/>
      <c r="LDN88" s="156"/>
      <c r="LDO88" s="156"/>
      <c r="LDP88" s="157"/>
      <c r="LDQ88" s="168"/>
      <c r="LDR88" s="156"/>
      <c r="LDS88" s="156"/>
      <c r="LDT88" s="157"/>
      <c r="LDU88" s="168"/>
      <c r="LDV88" s="156"/>
      <c r="LDW88" s="156"/>
      <c r="LDX88" s="157"/>
      <c r="LDY88" s="168"/>
      <c r="LDZ88" s="156"/>
      <c r="LEA88" s="156"/>
      <c r="LEB88" s="157"/>
      <c r="LEC88" s="168"/>
      <c r="LED88" s="156"/>
      <c r="LEE88" s="156"/>
      <c r="LEF88" s="157"/>
      <c r="LEG88" s="168"/>
      <c r="LEH88" s="156"/>
      <c r="LEI88" s="156"/>
      <c r="LEJ88" s="157"/>
      <c r="LEK88" s="168"/>
      <c r="LEL88" s="156"/>
      <c r="LEM88" s="156"/>
      <c r="LEN88" s="157"/>
      <c r="LEO88" s="168"/>
      <c r="LEP88" s="156"/>
      <c r="LEQ88" s="156"/>
      <c r="LER88" s="157"/>
      <c r="LES88" s="168"/>
      <c r="LET88" s="156"/>
      <c r="LEU88" s="156"/>
      <c r="LEV88" s="157"/>
      <c r="LEW88" s="168"/>
      <c r="LEX88" s="156"/>
      <c r="LEY88" s="156"/>
      <c r="LEZ88" s="157"/>
      <c r="LFA88" s="168"/>
      <c r="LFB88" s="156"/>
      <c r="LFC88" s="156"/>
      <c r="LFD88" s="157"/>
      <c r="LFE88" s="168"/>
      <c r="LFF88" s="156"/>
      <c r="LFG88" s="156"/>
      <c r="LFH88" s="157"/>
      <c r="LFI88" s="168"/>
      <c r="LFJ88" s="156"/>
      <c r="LFK88" s="156"/>
      <c r="LFL88" s="157"/>
      <c r="LFM88" s="168"/>
      <c r="LFN88" s="156"/>
      <c r="LFO88" s="156"/>
      <c r="LFP88" s="157"/>
      <c r="LFQ88" s="168"/>
      <c r="LFR88" s="156"/>
      <c r="LFS88" s="156"/>
      <c r="LFT88" s="157"/>
      <c r="LFU88" s="168"/>
      <c r="LFV88" s="156"/>
      <c r="LFW88" s="156"/>
      <c r="LFX88" s="157"/>
      <c r="LFY88" s="168"/>
      <c r="LFZ88" s="156"/>
      <c r="LGA88" s="156"/>
      <c r="LGB88" s="157"/>
      <c r="LGC88" s="168"/>
      <c r="LGD88" s="156"/>
      <c r="LGE88" s="156"/>
      <c r="LGF88" s="157"/>
      <c r="LGG88" s="168"/>
      <c r="LGH88" s="156"/>
      <c r="LGI88" s="156"/>
      <c r="LGJ88" s="157"/>
      <c r="LGK88" s="168"/>
      <c r="LGL88" s="156"/>
      <c r="LGM88" s="156"/>
      <c r="LGN88" s="157"/>
      <c r="LGO88" s="168"/>
      <c r="LGP88" s="156"/>
      <c r="LGQ88" s="156"/>
      <c r="LGR88" s="157"/>
      <c r="LGS88" s="168"/>
      <c r="LGT88" s="156"/>
      <c r="LGU88" s="156"/>
      <c r="LGV88" s="157"/>
      <c r="LGW88" s="168"/>
      <c r="LGX88" s="156"/>
      <c r="LGY88" s="156"/>
      <c r="LGZ88" s="157"/>
      <c r="LHA88" s="168"/>
      <c r="LHB88" s="156"/>
      <c r="LHC88" s="156"/>
      <c r="LHD88" s="157"/>
      <c r="LHE88" s="168"/>
      <c r="LHF88" s="156"/>
      <c r="LHG88" s="156"/>
      <c r="LHH88" s="157"/>
      <c r="LHI88" s="168"/>
      <c r="LHJ88" s="156"/>
      <c r="LHK88" s="156"/>
      <c r="LHL88" s="157"/>
      <c r="LHM88" s="168"/>
      <c r="LHN88" s="156"/>
      <c r="LHO88" s="156"/>
      <c r="LHP88" s="157"/>
      <c r="LHQ88" s="168"/>
      <c r="LHR88" s="156"/>
      <c r="LHS88" s="156"/>
      <c r="LHT88" s="157"/>
      <c r="LHU88" s="168"/>
      <c r="LHV88" s="156"/>
      <c r="LHW88" s="156"/>
      <c r="LHX88" s="157"/>
      <c r="LHY88" s="168"/>
      <c r="LHZ88" s="156"/>
      <c r="LIA88" s="156"/>
      <c r="LIB88" s="157"/>
      <c r="LIC88" s="168"/>
      <c r="LID88" s="156"/>
      <c r="LIE88" s="156"/>
      <c r="LIF88" s="157"/>
      <c r="LIG88" s="168"/>
      <c r="LIH88" s="156"/>
      <c r="LII88" s="156"/>
      <c r="LIJ88" s="157"/>
      <c r="LIK88" s="168"/>
      <c r="LIL88" s="156"/>
      <c r="LIM88" s="156"/>
      <c r="LIN88" s="157"/>
      <c r="LIO88" s="168"/>
      <c r="LIP88" s="156"/>
      <c r="LIQ88" s="156"/>
      <c r="LIR88" s="157"/>
      <c r="LIS88" s="168"/>
      <c r="LIT88" s="156"/>
      <c r="LIU88" s="156"/>
      <c r="LIV88" s="157"/>
      <c r="LIW88" s="168"/>
      <c r="LIX88" s="156"/>
      <c r="LIY88" s="156"/>
      <c r="LIZ88" s="157"/>
      <c r="LJA88" s="168"/>
      <c r="LJB88" s="156"/>
      <c r="LJC88" s="156"/>
      <c r="LJD88" s="157"/>
      <c r="LJE88" s="168"/>
      <c r="LJF88" s="156"/>
      <c r="LJG88" s="156"/>
      <c r="LJH88" s="157"/>
      <c r="LJI88" s="168"/>
      <c r="LJJ88" s="156"/>
      <c r="LJK88" s="156"/>
      <c r="LJL88" s="157"/>
      <c r="LJM88" s="168"/>
      <c r="LJN88" s="156"/>
      <c r="LJO88" s="156"/>
      <c r="LJP88" s="157"/>
      <c r="LJQ88" s="168"/>
      <c r="LJR88" s="156"/>
      <c r="LJS88" s="156"/>
      <c r="LJT88" s="157"/>
      <c r="LJU88" s="168"/>
      <c r="LJV88" s="156"/>
      <c r="LJW88" s="156"/>
      <c r="LJX88" s="157"/>
      <c r="LJY88" s="168"/>
      <c r="LJZ88" s="156"/>
      <c r="LKA88" s="156"/>
      <c r="LKB88" s="157"/>
      <c r="LKC88" s="168"/>
      <c r="LKD88" s="156"/>
      <c r="LKE88" s="156"/>
      <c r="LKF88" s="157"/>
      <c r="LKG88" s="168"/>
      <c r="LKH88" s="156"/>
      <c r="LKI88" s="156"/>
      <c r="LKJ88" s="157"/>
      <c r="LKK88" s="168"/>
      <c r="LKL88" s="156"/>
      <c r="LKM88" s="156"/>
      <c r="LKN88" s="157"/>
      <c r="LKO88" s="168"/>
      <c r="LKP88" s="156"/>
      <c r="LKQ88" s="156"/>
      <c r="LKR88" s="157"/>
      <c r="LKS88" s="168"/>
      <c r="LKT88" s="156"/>
      <c r="LKU88" s="156"/>
      <c r="LKV88" s="157"/>
      <c r="LKW88" s="168"/>
      <c r="LKX88" s="156"/>
      <c r="LKY88" s="156"/>
      <c r="LKZ88" s="157"/>
      <c r="LLA88" s="168"/>
      <c r="LLB88" s="156"/>
      <c r="LLC88" s="156"/>
      <c r="LLD88" s="157"/>
      <c r="LLE88" s="168"/>
      <c r="LLF88" s="156"/>
      <c r="LLG88" s="156"/>
      <c r="LLH88" s="157"/>
      <c r="LLI88" s="168"/>
      <c r="LLJ88" s="156"/>
      <c r="LLK88" s="156"/>
      <c r="LLL88" s="157"/>
      <c r="LLM88" s="168"/>
      <c r="LLN88" s="156"/>
      <c r="LLO88" s="156"/>
      <c r="LLP88" s="157"/>
      <c r="LLQ88" s="168"/>
      <c r="LLR88" s="156"/>
      <c r="LLS88" s="156"/>
      <c r="LLT88" s="157"/>
      <c r="LLU88" s="168"/>
      <c r="LLV88" s="156"/>
      <c r="LLW88" s="156"/>
      <c r="LLX88" s="157"/>
      <c r="LLY88" s="168"/>
      <c r="LLZ88" s="156"/>
      <c r="LMA88" s="156"/>
      <c r="LMB88" s="157"/>
      <c r="LMC88" s="168"/>
      <c r="LMD88" s="156"/>
      <c r="LME88" s="156"/>
      <c r="LMF88" s="157"/>
      <c r="LMG88" s="168"/>
      <c r="LMH88" s="156"/>
      <c r="LMI88" s="156"/>
      <c r="LMJ88" s="157"/>
      <c r="LMK88" s="168"/>
      <c r="LML88" s="156"/>
      <c r="LMM88" s="156"/>
      <c r="LMN88" s="157"/>
      <c r="LMO88" s="168"/>
      <c r="LMP88" s="156"/>
      <c r="LMQ88" s="156"/>
      <c r="LMR88" s="157"/>
      <c r="LMS88" s="168"/>
      <c r="LMT88" s="156"/>
      <c r="LMU88" s="156"/>
      <c r="LMV88" s="157"/>
      <c r="LMW88" s="168"/>
      <c r="LMX88" s="156"/>
      <c r="LMY88" s="156"/>
      <c r="LMZ88" s="157"/>
      <c r="LNA88" s="168"/>
      <c r="LNB88" s="156"/>
      <c r="LNC88" s="156"/>
      <c r="LND88" s="157"/>
      <c r="LNE88" s="168"/>
      <c r="LNF88" s="156"/>
      <c r="LNG88" s="156"/>
      <c r="LNH88" s="157"/>
      <c r="LNI88" s="168"/>
      <c r="LNJ88" s="156"/>
      <c r="LNK88" s="156"/>
      <c r="LNL88" s="157"/>
      <c r="LNM88" s="168"/>
      <c r="LNN88" s="156"/>
      <c r="LNO88" s="156"/>
      <c r="LNP88" s="157"/>
      <c r="LNQ88" s="168"/>
      <c r="LNR88" s="156"/>
      <c r="LNS88" s="156"/>
      <c r="LNT88" s="157"/>
      <c r="LNU88" s="168"/>
      <c r="LNV88" s="156"/>
      <c r="LNW88" s="156"/>
      <c r="LNX88" s="157"/>
      <c r="LNY88" s="168"/>
      <c r="LNZ88" s="156"/>
      <c r="LOA88" s="156"/>
      <c r="LOB88" s="157"/>
      <c r="LOC88" s="168"/>
      <c r="LOD88" s="156"/>
      <c r="LOE88" s="156"/>
      <c r="LOF88" s="157"/>
      <c r="LOG88" s="168"/>
      <c r="LOH88" s="156"/>
      <c r="LOI88" s="156"/>
      <c r="LOJ88" s="157"/>
      <c r="LOK88" s="168"/>
      <c r="LOL88" s="156"/>
      <c r="LOM88" s="156"/>
      <c r="LON88" s="157"/>
      <c r="LOO88" s="168"/>
      <c r="LOP88" s="156"/>
      <c r="LOQ88" s="156"/>
      <c r="LOR88" s="157"/>
      <c r="LOS88" s="168"/>
      <c r="LOT88" s="156"/>
      <c r="LOU88" s="156"/>
      <c r="LOV88" s="157"/>
      <c r="LOW88" s="168"/>
      <c r="LOX88" s="156"/>
      <c r="LOY88" s="156"/>
      <c r="LOZ88" s="157"/>
      <c r="LPA88" s="168"/>
      <c r="LPB88" s="156"/>
      <c r="LPC88" s="156"/>
      <c r="LPD88" s="157"/>
      <c r="LPE88" s="168"/>
      <c r="LPF88" s="156"/>
      <c r="LPG88" s="156"/>
      <c r="LPH88" s="157"/>
      <c r="LPI88" s="168"/>
      <c r="LPJ88" s="156"/>
      <c r="LPK88" s="156"/>
      <c r="LPL88" s="157"/>
      <c r="LPM88" s="168"/>
      <c r="LPN88" s="156"/>
      <c r="LPO88" s="156"/>
      <c r="LPP88" s="157"/>
      <c r="LPQ88" s="168"/>
      <c r="LPR88" s="156"/>
      <c r="LPS88" s="156"/>
      <c r="LPT88" s="157"/>
      <c r="LPU88" s="168"/>
      <c r="LPV88" s="156"/>
      <c r="LPW88" s="156"/>
      <c r="LPX88" s="157"/>
      <c r="LPY88" s="168"/>
      <c r="LPZ88" s="156"/>
      <c r="LQA88" s="156"/>
      <c r="LQB88" s="157"/>
      <c r="LQC88" s="168"/>
      <c r="LQD88" s="156"/>
      <c r="LQE88" s="156"/>
      <c r="LQF88" s="157"/>
      <c r="LQG88" s="168"/>
      <c r="LQH88" s="156"/>
      <c r="LQI88" s="156"/>
      <c r="LQJ88" s="157"/>
      <c r="LQK88" s="168"/>
      <c r="LQL88" s="156"/>
      <c r="LQM88" s="156"/>
      <c r="LQN88" s="157"/>
      <c r="LQO88" s="168"/>
      <c r="LQP88" s="156"/>
      <c r="LQQ88" s="156"/>
      <c r="LQR88" s="157"/>
      <c r="LQS88" s="168"/>
      <c r="LQT88" s="156"/>
      <c r="LQU88" s="156"/>
      <c r="LQV88" s="157"/>
      <c r="LQW88" s="168"/>
      <c r="LQX88" s="156"/>
      <c r="LQY88" s="156"/>
      <c r="LQZ88" s="157"/>
      <c r="LRA88" s="168"/>
      <c r="LRB88" s="156"/>
      <c r="LRC88" s="156"/>
      <c r="LRD88" s="157"/>
      <c r="LRE88" s="168"/>
      <c r="LRF88" s="156"/>
      <c r="LRG88" s="156"/>
      <c r="LRH88" s="157"/>
      <c r="LRI88" s="168"/>
      <c r="LRJ88" s="156"/>
      <c r="LRK88" s="156"/>
      <c r="LRL88" s="157"/>
      <c r="LRM88" s="168"/>
      <c r="LRN88" s="156"/>
      <c r="LRO88" s="156"/>
      <c r="LRP88" s="157"/>
      <c r="LRQ88" s="168"/>
      <c r="LRR88" s="156"/>
      <c r="LRS88" s="156"/>
      <c r="LRT88" s="157"/>
      <c r="LRU88" s="168"/>
      <c r="LRV88" s="156"/>
      <c r="LRW88" s="156"/>
      <c r="LRX88" s="157"/>
      <c r="LRY88" s="168"/>
      <c r="LRZ88" s="156"/>
      <c r="LSA88" s="156"/>
      <c r="LSB88" s="157"/>
      <c r="LSC88" s="168"/>
      <c r="LSD88" s="156"/>
      <c r="LSE88" s="156"/>
      <c r="LSF88" s="157"/>
      <c r="LSG88" s="168"/>
      <c r="LSH88" s="156"/>
      <c r="LSI88" s="156"/>
      <c r="LSJ88" s="157"/>
      <c r="LSK88" s="168"/>
      <c r="LSL88" s="156"/>
      <c r="LSM88" s="156"/>
      <c r="LSN88" s="157"/>
      <c r="LSO88" s="168"/>
      <c r="LSP88" s="156"/>
      <c r="LSQ88" s="156"/>
      <c r="LSR88" s="157"/>
      <c r="LSS88" s="168"/>
      <c r="LST88" s="156"/>
      <c r="LSU88" s="156"/>
      <c r="LSV88" s="157"/>
      <c r="LSW88" s="168"/>
      <c r="LSX88" s="156"/>
      <c r="LSY88" s="156"/>
      <c r="LSZ88" s="157"/>
      <c r="LTA88" s="168"/>
      <c r="LTB88" s="156"/>
      <c r="LTC88" s="156"/>
      <c r="LTD88" s="157"/>
      <c r="LTE88" s="168"/>
      <c r="LTF88" s="156"/>
      <c r="LTG88" s="156"/>
      <c r="LTH88" s="157"/>
      <c r="LTI88" s="168"/>
      <c r="LTJ88" s="156"/>
      <c r="LTK88" s="156"/>
      <c r="LTL88" s="157"/>
      <c r="LTM88" s="168"/>
      <c r="LTN88" s="156"/>
      <c r="LTO88" s="156"/>
      <c r="LTP88" s="157"/>
      <c r="LTQ88" s="168"/>
      <c r="LTR88" s="156"/>
      <c r="LTS88" s="156"/>
      <c r="LTT88" s="157"/>
      <c r="LTU88" s="168"/>
      <c r="LTV88" s="156"/>
      <c r="LTW88" s="156"/>
      <c r="LTX88" s="157"/>
      <c r="LTY88" s="168"/>
      <c r="LTZ88" s="156"/>
      <c r="LUA88" s="156"/>
      <c r="LUB88" s="157"/>
      <c r="LUC88" s="168"/>
      <c r="LUD88" s="156"/>
      <c r="LUE88" s="156"/>
      <c r="LUF88" s="157"/>
      <c r="LUG88" s="168"/>
      <c r="LUH88" s="156"/>
      <c r="LUI88" s="156"/>
      <c r="LUJ88" s="157"/>
      <c r="LUK88" s="168"/>
      <c r="LUL88" s="156"/>
      <c r="LUM88" s="156"/>
      <c r="LUN88" s="157"/>
      <c r="LUO88" s="168"/>
      <c r="LUP88" s="156"/>
      <c r="LUQ88" s="156"/>
      <c r="LUR88" s="157"/>
      <c r="LUS88" s="168"/>
      <c r="LUT88" s="156"/>
      <c r="LUU88" s="156"/>
      <c r="LUV88" s="157"/>
      <c r="LUW88" s="168"/>
      <c r="LUX88" s="156"/>
      <c r="LUY88" s="156"/>
      <c r="LUZ88" s="157"/>
      <c r="LVA88" s="168"/>
      <c r="LVB88" s="156"/>
      <c r="LVC88" s="156"/>
      <c r="LVD88" s="157"/>
      <c r="LVE88" s="168"/>
      <c r="LVF88" s="156"/>
      <c r="LVG88" s="156"/>
      <c r="LVH88" s="157"/>
      <c r="LVI88" s="168"/>
      <c r="LVJ88" s="156"/>
      <c r="LVK88" s="156"/>
      <c r="LVL88" s="157"/>
      <c r="LVM88" s="168"/>
      <c r="LVN88" s="156"/>
      <c r="LVO88" s="156"/>
      <c r="LVP88" s="157"/>
      <c r="LVQ88" s="168"/>
      <c r="LVR88" s="156"/>
      <c r="LVS88" s="156"/>
      <c r="LVT88" s="157"/>
      <c r="LVU88" s="168"/>
      <c r="LVV88" s="156"/>
      <c r="LVW88" s="156"/>
      <c r="LVX88" s="157"/>
      <c r="LVY88" s="168"/>
      <c r="LVZ88" s="156"/>
      <c r="LWA88" s="156"/>
      <c r="LWB88" s="157"/>
      <c r="LWC88" s="168"/>
      <c r="LWD88" s="156"/>
      <c r="LWE88" s="156"/>
      <c r="LWF88" s="157"/>
      <c r="LWG88" s="168"/>
      <c r="LWH88" s="156"/>
      <c r="LWI88" s="156"/>
      <c r="LWJ88" s="157"/>
      <c r="LWK88" s="168"/>
      <c r="LWL88" s="156"/>
      <c r="LWM88" s="156"/>
      <c r="LWN88" s="157"/>
      <c r="LWO88" s="168"/>
      <c r="LWP88" s="156"/>
      <c r="LWQ88" s="156"/>
      <c r="LWR88" s="157"/>
      <c r="LWS88" s="168"/>
      <c r="LWT88" s="156"/>
      <c r="LWU88" s="156"/>
      <c r="LWV88" s="157"/>
      <c r="LWW88" s="168"/>
      <c r="LWX88" s="156"/>
      <c r="LWY88" s="156"/>
      <c r="LWZ88" s="157"/>
      <c r="LXA88" s="168"/>
      <c r="LXB88" s="156"/>
      <c r="LXC88" s="156"/>
      <c r="LXD88" s="157"/>
      <c r="LXE88" s="168"/>
      <c r="LXF88" s="156"/>
      <c r="LXG88" s="156"/>
      <c r="LXH88" s="157"/>
      <c r="LXI88" s="168"/>
      <c r="LXJ88" s="156"/>
      <c r="LXK88" s="156"/>
      <c r="LXL88" s="157"/>
      <c r="LXM88" s="168"/>
      <c r="LXN88" s="156"/>
      <c r="LXO88" s="156"/>
      <c r="LXP88" s="157"/>
      <c r="LXQ88" s="168"/>
      <c r="LXR88" s="156"/>
      <c r="LXS88" s="156"/>
      <c r="LXT88" s="157"/>
      <c r="LXU88" s="168"/>
      <c r="LXV88" s="156"/>
      <c r="LXW88" s="156"/>
      <c r="LXX88" s="157"/>
      <c r="LXY88" s="168"/>
      <c r="LXZ88" s="156"/>
      <c r="LYA88" s="156"/>
      <c r="LYB88" s="157"/>
      <c r="LYC88" s="168"/>
      <c r="LYD88" s="156"/>
      <c r="LYE88" s="156"/>
      <c r="LYF88" s="157"/>
      <c r="LYG88" s="168"/>
      <c r="LYH88" s="156"/>
      <c r="LYI88" s="156"/>
      <c r="LYJ88" s="157"/>
      <c r="LYK88" s="168"/>
      <c r="LYL88" s="156"/>
      <c r="LYM88" s="156"/>
      <c r="LYN88" s="157"/>
      <c r="LYO88" s="168"/>
      <c r="LYP88" s="156"/>
      <c r="LYQ88" s="156"/>
      <c r="LYR88" s="157"/>
      <c r="LYS88" s="168"/>
      <c r="LYT88" s="156"/>
      <c r="LYU88" s="156"/>
      <c r="LYV88" s="157"/>
      <c r="LYW88" s="168"/>
      <c r="LYX88" s="156"/>
      <c r="LYY88" s="156"/>
      <c r="LYZ88" s="157"/>
      <c r="LZA88" s="168"/>
      <c r="LZB88" s="156"/>
      <c r="LZC88" s="156"/>
      <c r="LZD88" s="157"/>
      <c r="LZE88" s="168"/>
      <c r="LZF88" s="156"/>
      <c r="LZG88" s="156"/>
      <c r="LZH88" s="157"/>
      <c r="LZI88" s="168"/>
      <c r="LZJ88" s="156"/>
      <c r="LZK88" s="156"/>
      <c r="LZL88" s="157"/>
      <c r="LZM88" s="168"/>
      <c r="LZN88" s="156"/>
      <c r="LZO88" s="156"/>
      <c r="LZP88" s="157"/>
      <c r="LZQ88" s="168"/>
      <c r="LZR88" s="156"/>
      <c r="LZS88" s="156"/>
      <c r="LZT88" s="157"/>
      <c r="LZU88" s="168"/>
      <c r="LZV88" s="156"/>
      <c r="LZW88" s="156"/>
      <c r="LZX88" s="157"/>
      <c r="LZY88" s="168"/>
      <c r="LZZ88" s="156"/>
      <c r="MAA88" s="156"/>
      <c r="MAB88" s="157"/>
      <c r="MAC88" s="168"/>
      <c r="MAD88" s="156"/>
      <c r="MAE88" s="156"/>
      <c r="MAF88" s="157"/>
      <c r="MAG88" s="168"/>
      <c r="MAH88" s="156"/>
      <c r="MAI88" s="156"/>
      <c r="MAJ88" s="157"/>
      <c r="MAK88" s="168"/>
      <c r="MAL88" s="156"/>
      <c r="MAM88" s="156"/>
      <c r="MAN88" s="157"/>
      <c r="MAO88" s="168"/>
      <c r="MAP88" s="156"/>
      <c r="MAQ88" s="156"/>
      <c r="MAR88" s="157"/>
      <c r="MAS88" s="168"/>
      <c r="MAT88" s="156"/>
      <c r="MAU88" s="156"/>
      <c r="MAV88" s="157"/>
      <c r="MAW88" s="168"/>
      <c r="MAX88" s="156"/>
      <c r="MAY88" s="156"/>
      <c r="MAZ88" s="157"/>
      <c r="MBA88" s="168"/>
      <c r="MBB88" s="156"/>
      <c r="MBC88" s="156"/>
      <c r="MBD88" s="157"/>
      <c r="MBE88" s="168"/>
      <c r="MBF88" s="156"/>
      <c r="MBG88" s="156"/>
      <c r="MBH88" s="157"/>
      <c r="MBI88" s="168"/>
      <c r="MBJ88" s="156"/>
      <c r="MBK88" s="156"/>
      <c r="MBL88" s="157"/>
      <c r="MBM88" s="168"/>
      <c r="MBN88" s="156"/>
      <c r="MBO88" s="156"/>
      <c r="MBP88" s="157"/>
      <c r="MBQ88" s="168"/>
      <c r="MBR88" s="156"/>
      <c r="MBS88" s="156"/>
      <c r="MBT88" s="157"/>
      <c r="MBU88" s="168"/>
      <c r="MBV88" s="156"/>
      <c r="MBW88" s="156"/>
      <c r="MBX88" s="157"/>
      <c r="MBY88" s="168"/>
      <c r="MBZ88" s="156"/>
      <c r="MCA88" s="156"/>
      <c r="MCB88" s="157"/>
      <c r="MCC88" s="168"/>
      <c r="MCD88" s="156"/>
      <c r="MCE88" s="156"/>
      <c r="MCF88" s="157"/>
      <c r="MCG88" s="168"/>
      <c r="MCH88" s="156"/>
      <c r="MCI88" s="156"/>
      <c r="MCJ88" s="157"/>
      <c r="MCK88" s="168"/>
      <c r="MCL88" s="156"/>
      <c r="MCM88" s="156"/>
      <c r="MCN88" s="157"/>
      <c r="MCO88" s="168"/>
      <c r="MCP88" s="156"/>
      <c r="MCQ88" s="156"/>
      <c r="MCR88" s="157"/>
      <c r="MCS88" s="168"/>
      <c r="MCT88" s="156"/>
      <c r="MCU88" s="156"/>
      <c r="MCV88" s="157"/>
      <c r="MCW88" s="168"/>
      <c r="MCX88" s="156"/>
      <c r="MCY88" s="156"/>
      <c r="MCZ88" s="157"/>
      <c r="MDA88" s="168"/>
      <c r="MDB88" s="156"/>
      <c r="MDC88" s="156"/>
      <c r="MDD88" s="157"/>
      <c r="MDE88" s="168"/>
      <c r="MDF88" s="156"/>
      <c r="MDG88" s="156"/>
      <c r="MDH88" s="157"/>
      <c r="MDI88" s="168"/>
      <c r="MDJ88" s="156"/>
      <c r="MDK88" s="156"/>
      <c r="MDL88" s="157"/>
      <c r="MDM88" s="168"/>
      <c r="MDN88" s="156"/>
      <c r="MDO88" s="156"/>
      <c r="MDP88" s="157"/>
      <c r="MDQ88" s="168"/>
      <c r="MDR88" s="156"/>
      <c r="MDS88" s="156"/>
      <c r="MDT88" s="157"/>
      <c r="MDU88" s="168"/>
      <c r="MDV88" s="156"/>
      <c r="MDW88" s="156"/>
      <c r="MDX88" s="157"/>
      <c r="MDY88" s="168"/>
      <c r="MDZ88" s="156"/>
      <c r="MEA88" s="156"/>
      <c r="MEB88" s="157"/>
      <c r="MEC88" s="168"/>
      <c r="MED88" s="156"/>
      <c r="MEE88" s="156"/>
      <c r="MEF88" s="157"/>
      <c r="MEG88" s="168"/>
      <c r="MEH88" s="156"/>
      <c r="MEI88" s="156"/>
      <c r="MEJ88" s="157"/>
      <c r="MEK88" s="168"/>
      <c r="MEL88" s="156"/>
      <c r="MEM88" s="156"/>
      <c r="MEN88" s="157"/>
      <c r="MEO88" s="168"/>
      <c r="MEP88" s="156"/>
      <c r="MEQ88" s="156"/>
      <c r="MER88" s="157"/>
      <c r="MES88" s="168"/>
      <c r="MET88" s="156"/>
      <c r="MEU88" s="156"/>
      <c r="MEV88" s="157"/>
      <c r="MEW88" s="168"/>
      <c r="MEX88" s="156"/>
      <c r="MEY88" s="156"/>
      <c r="MEZ88" s="157"/>
      <c r="MFA88" s="168"/>
      <c r="MFB88" s="156"/>
      <c r="MFC88" s="156"/>
      <c r="MFD88" s="157"/>
      <c r="MFE88" s="168"/>
      <c r="MFF88" s="156"/>
      <c r="MFG88" s="156"/>
      <c r="MFH88" s="157"/>
      <c r="MFI88" s="168"/>
      <c r="MFJ88" s="156"/>
      <c r="MFK88" s="156"/>
      <c r="MFL88" s="157"/>
      <c r="MFM88" s="168"/>
      <c r="MFN88" s="156"/>
      <c r="MFO88" s="156"/>
      <c r="MFP88" s="157"/>
      <c r="MFQ88" s="168"/>
      <c r="MFR88" s="156"/>
      <c r="MFS88" s="156"/>
      <c r="MFT88" s="157"/>
      <c r="MFU88" s="168"/>
      <c r="MFV88" s="156"/>
      <c r="MFW88" s="156"/>
      <c r="MFX88" s="157"/>
      <c r="MFY88" s="168"/>
      <c r="MFZ88" s="156"/>
      <c r="MGA88" s="156"/>
      <c r="MGB88" s="157"/>
      <c r="MGC88" s="168"/>
      <c r="MGD88" s="156"/>
      <c r="MGE88" s="156"/>
      <c r="MGF88" s="157"/>
      <c r="MGG88" s="168"/>
      <c r="MGH88" s="156"/>
      <c r="MGI88" s="156"/>
      <c r="MGJ88" s="157"/>
      <c r="MGK88" s="168"/>
      <c r="MGL88" s="156"/>
      <c r="MGM88" s="156"/>
      <c r="MGN88" s="157"/>
      <c r="MGO88" s="168"/>
      <c r="MGP88" s="156"/>
      <c r="MGQ88" s="156"/>
      <c r="MGR88" s="157"/>
      <c r="MGS88" s="168"/>
      <c r="MGT88" s="156"/>
      <c r="MGU88" s="156"/>
      <c r="MGV88" s="157"/>
      <c r="MGW88" s="168"/>
      <c r="MGX88" s="156"/>
      <c r="MGY88" s="156"/>
      <c r="MGZ88" s="157"/>
      <c r="MHA88" s="168"/>
      <c r="MHB88" s="156"/>
      <c r="MHC88" s="156"/>
      <c r="MHD88" s="157"/>
      <c r="MHE88" s="168"/>
      <c r="MHF88" s="156"/>
      <c r="MHG88" s="156"/>
      <c r="MHH88" s="157"/>
      <c r="MHI88" s="168"/>
      <c r="MHJ88" s="156"/>
      <c r="MHK88" s="156"/>
      <c r="MHL88" s="157"/>
      <c r="MHM88" s="168"/>
      <c r="MHN88" s="156"/>
      <c r="MHO88" s="156"/>
      <c r="MHP88" s="157"/>
      <c r="MHQ88" s="168"/>
      <c r="MHR88" s="156"/>
      <c r="MHS88" s="156"/>
      <c r="MHT88" s="157"/>
      <c r="MHU88" s="168"/>
      <c r="MHV88" s="156"/>
      <c r="MHW88" s="156"/>
      <c r="MHX88" s="157"/>
      <c r="MHY88" s="168"/>
      <c r="MHZ88" s="156"/>
      <c r="MIA88" s="156"/>
      <c r="MIB88" s="157"/>
      <c r="MIC88" s="168"/>
      <c r="MID88" s="156"/>
      <c r="MIE88" s="156"/>
      <c r="MIF88" s="157"/>
      <c r="MIG88" s="168"/>
      <c r="MIH88" s="156"/>
      <c r="MII88" s="156"/>
      <c r="MIJ88" s="157"/>
      <c r="MIK88" s="168"/>
      <c r="MIL88" s="156"/>
      <c r="MIM88" s="156"/>
      <c r="MIN88" s="157"/>
      <c r="MIO88" s="168"/>
      <c r="MIP88" s="156"/>
      <c r="MIQ88" s="156"/>
      <c r="MIR88" s="157"/>
      <c r="MIS88" s="168"/>
      <c r="MIT88" s="156"/>
      <c r="MIU88" s="156"/>
      <c r="MIV88" s="157"/>
      <c r="MIW88" s="168"/>
      <c r="MIX88" s="156"/>
      <c r="MIY88" s="156"/>
      <c r="MIZ88" s="157"/>
      <c r="MJA88" s="168"/>
      <c r="MJB88" s="156"/>
      <c r="MJC88" s="156"/>
      <c r="MJD88" s="157"/>
      <c r="MJE88" s="168"/>
      <c r="MJF88" s="156"/>
      <c r="MJG88" s="156"/>
      <c r="MJH88" s="157"/>
      <c r="MJI88" s="168"/>
      <c r="MJJ88" s="156"/>
      <c r="MJK88" s="156"/>
      <c r="MJL88" s="157"/>
      <c r="MJM88" s="168"/>
      <c r="MJN88" s="156"/>
      <c r="MJO88" s="156"/>
      <c r="MJP88" s="157"/>
      <c r="MJQ88" s="168"/>
      <c r="MJR88" s="156"/>
      <c r="MJS88" s="156"/>
      <c r="MJT88" s="157"/>
      <c r="MJU88" s="168"/>
      <c r="MJV88" s="156"/>
      <c r="MJW88" s="156"/>
      <c r="MJX88" s="157"/>
      <c r="MJY88" s="168"/>
      <c r="MJZ88" s="156"/>
      <c r="MKA88" s="156"/>
      <c r="MKB88" s="157"/>
      <c r="MKC88" s="168"/>
      <c r="MKD88" s="156"/>
      <c r="MKE88" s="156"/>
      <c r="MKF88" s="157"/>
      <c r="MKG88" s="168"/>
      <c r="MKH88" s="156"/>
      <c r="MKI88" s="156"/>
      <c r="MKJ88" s="157"/>
      <c r="MKK88" s="168"/>
      <c r="MKL88" s="156"/>
      <c r="MKM88" s="156"/>
      <c r="MKN88" s="157"/>
      <c r="MKO88" s="168"/>
      <c r="MKP88" s="156"/>
      <c r="MKQ88" s="156"/>
      <c r="MKR88" s="157"/>
      <c r="MKS88" s="168"/>
      <c r="MKT88" s="156"/>
      <c r="MKU88" s="156"/>
      <c r="MKV88" s="157"/>
      <c r="MKW88" s="168"/>
      <c r="MKX88" s="156"/>
      <c r="MKY88" s="156"/>
      <c r="MKZ88" s="157"/>
      <c r="MLA88" s="168"/>
      <c r="MLB88" s="156"/>
      <c r="MLC88" s="156"/>
      <c r="MLD88" s="157"/>
      <c r="MLE88" s="168"/>
      <c r="MLF88" s="156"/>
      <c r="MLG88" s="156"/>
      <c r="MLH88" s="157"/>
      <c r="MLI88" s="168"/>
      <c r="MLJ88" s="156"/>
      <c r="MLK88" s="156"/>
      <c r="MLL88" s="157"/>
      <c r="MLM88" s="168"/>
      <c r="MLN88" s="156"/>
      <c r="MLO88" s="156"/>
      <c r="MLP88" s="157"/>
      <c r="MLQ88" s="168"/>
      <c r="MLR88" s="156"/>
      <c r="MLS88" s="156"/>
      <c r="MLT88" s="157"/>
      <c r="MLU88" s="168"/>
      <c r="MLV88" s="156"/>
      <c r="MLW88" s="156"/>
      <c r="MLX88" s="157"/>
      <c r="MLY88" s="168"/>
      <c r="MLZ88" s="156"/>
      <c r="MMA88" s="156"/>
      <c r="MMB88" s="157"/>
      <c r="MMC88" s="168"/>
      <c r="MMD88" s="156"/>
      <c r="MME88" s="156"/>
      <c r="MMF88" s="157"/>
      <c r="MMG88" s="168"/>
      <c r="MMH88" s="156"/>
      <c r="MMI88" s="156"/>
      <c r="MMJ88" s="157"/>
      <c r="MMK88" s="168"/>
      <c r="MML88" s="156"/>
      <c r="MMM88" s="156"/>
      <c r="MMN88" s="157"/>
      <c r="MMO88" s="168"/>
      <c r="MMP88" s="156"/>
      <c r="MMQ88" s="156"/>
      <c r="MMR88" s="157"/>
      <c r="MMS88" s="168"/>
      <c r="MMT88" s="156"/>
      <c r="MMU88" s="156"/>
      <c r="MMV88" s="157"/>
      <c r="MMW88" s="168"/>
      <c r="MMX88" s="156"/>
      <c r="MMY88" s="156"/>
      <c r="MMZ88" s="157"/>
      <c r="MNA88" s="168"/>
      <c r="MNB88" s="156"/>
      <c r="MNC88" s="156"/>
      <c r="MND88" s="157"/>
      <c r="MNE88" s="168"/>
      <c r="MNF88" s="156"/>
      <c r="MNG88" s="156"/>
      <c r="MNH88" s="157"/>
      <c r="MNI88" s="168"/>
      <c r="MNJ88" s="156"/>
      <c r="MNK88" s="156"/>
      <c r="MNL88" s="157"/>
      <c r="MNM88" s="168"/>
      <c r="MNN88" s="156"/>
      <c r="MNO88" s="156"/>
      <c r="MNP88" s="157"/>
      <c r="MNQ88" s="168"/>
      <c r="MNR88" s="156"/>
      <c r="MNS88" s="156"/>
      <c r="MNT88" s="157"/>
      <c r="MNU88" s="168"/>
      <c r="MNV88" s="156"/>
      <c r="MNW88" s="156"/>
      <c r="MNX88" s="157"/>
      <c r="MNY88" s="168"/>
      <c r="MNZ88" s="156"/>
      <c r="MOA88" s="156"/>
      <c r="MOB88" s="157"/>
      <c r="MOC88" s="168"/>
      <c r="MOD88" s="156"/>
      <c r="MOE88" s="156"/>
      <c r="MOF88" s="157"/>
      <c r="MOG88" s="168"/>
      <c r="MOH88" s="156"/>
      <c r="MOI88" s="156"/>
      <c r="MOJ88" s="157"/>
      <c r="MOK88" s="168"/>
      <c r="MOL88" s="156"/>
      <c r="MOM88" s="156"/>
      <c r="MON88" s="157"/>
      <c r="MOO88" s="168"/>
      <c r="MOP88" s="156"/>
      <c r="MOQ88" s="156"/>
      <c r="MOR88" s="157"/>
      <c r="MOS88" s="168"/>
      <c r="MOT88" s="156"/>
      <c r="MOU88" s="156"/>
      <c r="MOV88" s="157"/>
      <c r="MOW88" s="168"/>
      <c r="MOX88" s="156"/>
      <c r="MOY88" s="156"/>
      <c r="MOZ88" s="157"/>
      <c r="MPA88" s="168"/>
      <c r="MPB88" s="156"/>
      <c r="MPC88" s="156"/>
      <c r="MPD88" s="157"/>
      <c r="MPE88" s="168"/>
      <c r="MPF88" s="156"/>
      <c r="MPG88" s="156"/>
      <c r="MPH88" s="157"/>
      <c r="MPI88" s="168"/>
      <c r="MPJ88" s="156"/>
      <c r="MPK88" s="156"/>
      <c r="MPL88" s="157"/>
      <c r="MPM88" s="168"/>
      <c r="MPN88" s="156"/>
      <c r="MPO88" s="156"/>
      <c r="MPP88" s="157"/>
      <c r="MPQ88" s="168"/>
      <c r="MPR88" s="156"/>
      <c r="MPS88" s="156"/>
      <c r="MPT88" s="157"/>
      <c r="MPU88" s="168"/>
      <c r="MPV88" s="156"/>
      <c r="MPW88" s="156"/>
      <c r="MPX88" s="157"/>
      <c r="MPY88" s="168"/>
      <c r="MPZ88" s="156"/>
      <c r="MQA88" s="156"/>
      <c r="MQB88" s="157"/>
      <c r="MQC88" s="168"/>
      <c r="MQD88" s="156"/>
      <c r="MQE88" s="156"/>
      <c r="MQF88" s="157"/>
      <c r="MQG88" s="168"/>
      <c r="MQH88" s="156"/>
      <c r="MQI88" s="156"/>
      <c r="MQJ88" s="157"/>
      <c r="MQK88" s="168"/>
      <c r="MQL88" s="156"/>
      <c r="MQM88" s="156"/>
      <c r="MQN88" s="157"/>
      <c r="MQO88" s="168"/>
      <c r="MQP88" s="156"/>
      <c r="MQQ88" s="156"/>
      <c r="MQR88" s="157"/>
      <c r="MQS88" s="168"/>
      <c r="MQT88" s="156"/>
      <c r="MQU88" s="156"/>
      <c r="MQV88" s="157"/>
      <c r="MQW88" s="168"/>
      <c r="MQX88" s="156"/>
      <c r="MQY88" s="156"/>
      <c r="MQZ88" s="157"/>
      <c r="MRA88" s="168"/>
      <c r="MRB88" s="156"/>
      <c r="MRC88" s="156"/>
      <c r="MRD88" s="157"/>
      <c r="MRE88" s="168"/>
      <c r="MRF88" s="156"/>
      <c r="MRG88" s="156"/>
      <c r="MRH88" s="157"/>
      <c r="MRI88" s="168"/>
      <c r="MRJ88" s="156"/>
      <c r="MRK88" s="156"/>
      <c r="MRL88" s="157"/>
      <c r="MRM88" s="168"/>
      <c r="MRN88" s="156"/>
      <c r="MRO88" s="156"/>
      <c r="MRP88" s="157"/>
      <c r="MRQ88" s="168"/>
      <c r="MRR88" s="156"/>
      <c r="MRS88" s="156"/>
      <c r="MRT88" s="157"/>
      <c r="MRU88" s="168"/>
      <c r="MRV88" s="156"/>
      <c r="MRW88" s="156"/>
      <c r="MRX88" s="157"/>
      <c r="MRY88" s="168"/>
      <c r="MRZ88" s="156"/>
      <c r="MSA88" s="156"/>
      <c r="MSB88" s="157"/>
      <c r="MSC88" s="168"/>
      <c r="MSD88" s="156"/>
      <c r="MSE88" s="156"/>
      <c r="MSF88" s="157"/>
      <c r="MSG88" s="168"/>
      <c r="MSH88" s="156"/>
      <c r="MSI88" s="156"/>
      <c r="MSJ88" s="157"/>
      <c r="MSK88" s="168"/>
      <c r="MSL88" s="156"/>
      <c r="MSM88" s="156"/>
      <c r="MSN88" s="157"/>
      <c r="MSO88" s="168"/>
      <c r="MSP88" s="156"/>
      <c r="MSQ88" s="156"/>
      <c r="MSR88" s="157"/>
      <c r="MSS88" s="168"/>
      <c r="MST88" s="156"/>
      <c r="MSU88" s="156"/>
      <c r="MSV88" s="157"/>
      <c r="MSW88" s="168"/>
      <c r="MSX88" s="156"/>
      <c r="MSY88" s="156"/>
      <c r="MSZ88" s="157"/>
      <c r="MTA88" s="168"/>
      <c r="MTB88" s="156"/>
      <c r="MTC88" s="156"/>
      <c r="MTD88" s="157"/>
      <c r="MTE88" s="168"/>
      <c r="MTF88" s="156"/>
      <c r="MTG88" s="156"/>
      <c r="MTH88" s="157"/>
      <c r="MTI88" s="168"/>
      <c r="MTJ88" s="156"/>
      <c r="MTK88" s="156"/>
      <c r="MTL88" s="157"/>
      <c r="MTM88" s="168"/>
      <c r="MTN88" s="156"/>
      <c r="MTO88" s="156"/>
      <c r="MTP88" s="157"/>
      <c r="MTQ88" s="168"/>
      <c r="MTR88" s="156"/>
      <c r="MTS88" s="156"/>
      <c r="MTT88" s="157"/>
      <c r="MTU88" s="168"/>
      <c r="MTV88" s="156"/>
      <c r="MTW88" s="156"/>
      <c r="MTX88" s="157"/>
      <c r="MTY88" s="168"/>
      <c r="MTZ88" s="156"/>
      <c r="MUA88" s="156"/>
      <c r="MUB88" s="157"/>
      <c r="MUC88" s="168"/>
      <c r="MUD88" s="156"/>
      <c r="MUE88" s="156"/>
      <c r="MUF88" s="157"/>
      <c r="MUG88" s="168"/>
      <c r="MUH88" s="156"/>
      <c r="MUI88" s="156"/>
      <c r="MUJ88" s="157"/>
      <c r="MUK88" s="168"/>
      <c r="MUL88" s="156"/>
      <c r="MUM88" s="156"/>
      <c r="MUN88" s="157"/>
      <c r="MUO88" s="168"/>
      <c r="MUP88" s="156"/>
      <c r="MUQ88" s="156"/>
      <c r="MUR88" s="157"/>
      <c r="MUS88" s="168"/>
      <c r="MUT88" s="156"/>
      <c r="MUU88" s="156"/>
      <c r="MUV88" s="157"/>
      <c r="MUW88" s="168"/>
      <c r="MUX88" s="156"/>
      <c r="MUY88" s="156"/>
      <c r="MUZ88" s="157"/>
      <c r="MVA88" s="168"/>
      <c r="MVB88" s="156"/>
      <c r="MVC88" s="156"/>
      <c r="MVD88" s="157"/>
      <c r="MVE88" s="168"/>
      <c r="MVF88" s="156"/>
      <c r="MVG88" s="156"/>
      <c r="MVH88" s="157"/>
      <c r="MVI88" s="168"/>
      <c r="MVJ88" s="156"/>
      <c r="MVK88" s="156"/>
      <c r="MVL88" s="157"/>
      <c r="MVM88" s="168"/>
      <c r="MVN88" s="156"/>
      <c r="MVO88" s="156"/>
      <c r="MVP88" s="157"/>
      <c r="MVQ88" s="168"/>
      <c r="MVR88" s="156"/>
      <c r="MVS88" s="156"/>
      <c r="MVT88" s="157"/>
      <c r="MVU88" s="168"/>
      <c r="MVV88" s="156"/>
      <c r="MVW88" s="156"/>
      <c r="MVX88" s="157"/>
      <c r="MVY88" s="168"/>
      <c r="MVZ88" s="156"/>
      <c r="MWA88" s="156"/>
      <c r="MWB88" s="157"/>
      <c r="MWC88" s="168"/>
      <c r="MWD88" s="156"/>
      <c r="MWE88" s="156"/>
      <c r="MWF88" s="157"/>
      <c r="MWG88" s="168"/>
      <c r="MWH88" s="156"/>
      <c r="MWI88" s="156"/>
      <c r="MWJ88" s="157"/>
      <c r="MWK88" s="168"/>
      <c r="MWL88" s="156"/>
      <c r="MWM88" s="156"/>
      <c r="MWN88" s="157"/>
      <c r="MWO88" s="168"/>
      <c r="MWP88" s="156"/>
      <c r="MWQ88" s="156"/>
      <c r="MWR88" s="157"/>
      <c r="MWS88" s="168"/>
      <c r="MWT88" s="156"/>
      <c r="MWU88" s="156"/>
      <c r="MWV88" s="157"/>
      <c r="MWW88" s="168"/>
      <c r="MWX88" s="156"/>
      <c r="MWY88" s="156"/>
      <c r="MWZ88" s="157"/>
      <c r="MXA88" s="168"/>
      <c r="MXB88" s="156"/>
      <c r="MXC88" s="156"/>
      <c r="MXD88" s="157"/>
      <c r="MXE88" s="168"/>
      <c r="MXF88" s="156"/>
      <c r="MXG88" s="156"/>
      <c r="MXH88" s="157"/>
      <c r="MXI88" s="168"/>
      <c r="MXJ88" s="156"/>
      <c r="MXK88" s="156"/>
      <c r="MXL88" s="157"/>
      <c r="MXM88" s="168"/>
      <c r="MXN88" s="156"/>
      <c r="MXO88" s="156"/>
      <c r="MXP88" s="157"/>
      <c r="MXQ88" s="168"/>
      <c r="MXR88" s="156"/>
      <c r="MXS88" s="156"/>
      <c r="MXT88" s="157"/>
      <c r="MXU88" s="168"/>
      <c r="MXV88" s="156"/>
      <c r="MXW88" s="156"/>
      <c r="MXX88" s="157"/>
      <c r="MXY88" s="168"/>
      <c r="MXZ88" s="156"/>
      <c r="MYA88" s="156"/>
      <c r="MYB88" s="157"/>
      <c r="MYC88" s="168"/>
      <c r="MYD88" s="156"/>
      <c r="MYE88" s="156"/>
      <c r="MYF88" s="157"/>
      <c r="MYG88" s="168"/>
      <c r="MYH88" s="156"/>
      <c r="MYI88" s="156"/>
      <c r="MYJ88" s="157"/>
      <c r="MYK88" s="168"/>
      <c r="MYL88" s="156"/>
      <c r="MYM88" s="156"/>
      <c r="MYN88" s="157"/>
      <c r="MYO88" s="168"/>
      <c r="MYP88" s="156"/>
      <c r="MYQ88" s="156"/>
      <c r="MYR88" s="157"/>
      <c r="MYS88" s="168"/>
      <c r="MYT88" s="156"/>
      <c r="MYU88" s="156"/>
      <c r="MYV88" s="157"/>
      <c r="MYW88" s="168"/>
      <c r="MYX88" s="156"/>
      <c r="MYY88" s="156"/>
      <c r="MYZ88" s="157"/>
      <c r="MZA88" s="168"/>
      <c r="MZB88" s="156"/>
      <c r="MZC88" s="156"/>
      <c r="MZD88" s="157"/>
      <c r="MZE88" s="168"/>
      <c r="MZF88" s="156"/>
      <c r="MZG88" s="156"/>
      <c r="MZH88" s="157"/>
      <c r="MZI88" s="168"/>
      <c r="MZJ88" s="156"/>
      <c r="MZK88" s="156"/>
      <c r="MZL88" s="157"/>
      <c r="MZM88" s="168"/>
      <c r="MZN88" s="156"/>
      <c r="MZO88" s="156"/>
      <c r="MZP88" s="157"/>
      <c r="MZQ88" s="168"/>
      <c r="MZR88" s="156"/>
      <c r="MZS88" s="156"/>
      <c r="MZT88" s="157"/>
      <c r="MZU88" s="168"/>
      <c r="MZV88" s="156"/>
      <c r="MZW88" s="156"/>
      <c r="MZX88" s="157"/>
      <c r="MZY88" s="168"/>
      <c r="MZZ88" s="156"/>
      <c r="NAA88" s="156"/>
      <c r="NAB88" s="157"/>
      <c r="NAC88" s="168"/>
      <c r="NAD88" s="156"/>
      <c r="NAE88" s="156"/>
      <c r="NAF88" s="157"/>
      <c r="NAG88" s="168"/>
      <c r="NAH88" s="156"/>
      <c r="NAI88" s="156"/>
      <c r="NAJ88" s="157"/>
      <c r="NAK88" s="168"/>
      <c r="NAL88" s="156"/>
      <c r="NAM88" s="156"/>
      <c r="NAN88" s="157"/>
      <c r="NAO88" s="168"/>
      <c r="NAP88" s="156"/>
      <c r="NAQ88" s="156"/>
      <c r="NAR88" s="157"/>
      <c r="NAS88" s="168"/>
      <c r="NAT88" s="156"/>
      <c r="NAU88" s="156"/>
      <c r="NAV88" s="157"/>
      <c r="NAW88" s="168"/>
      <c r="NAX88" s="156"/>
      <c r="NAY88" s="156"/>
      <c r="NAZ88" s="157"/>
      <c r="NBA88" s="168"/>
      <c r="NBB88" s="156"/>
      <c r="NBC88" s="156"/>
      <c r="NBD88" s="157"/>
      <c r="NBE88" s="168"/>
      <c r="NBF88" s="156"/>
      <c r="NBG88" s="156"/>
      <c r="NBH88" s="157"/>
      <c r="NBI88" s="168"/>
      <c r="NBJ88" s="156"/>
      <c r="NBK88" s="156"/>
      <c r="NBL88" s="157"/>
      <c r="NBM88" s="168"/>
      <c r="NBN88" s="156"/>
      <c r="NBO88" s="156"/>
      <c r="NBP88" s="157"/>
      <c r="NBQ88" s="168"/>
      <c r="NBR88" s="156"/>
      <c r="NBS88" s="156"/>
      <c r="NBT88" s="157"/>
      <c r="NBU88" s="168"/>
      <c r="NBV88" s="156"/>
      <c r="NBW88" s="156"/>
      <c r="NBX88" s="157"/>
      <c r="NBY88" s="168"/>
      <c r="NBZ88" s="156"/>
      <c r="NCA88" s="156"/>
      <c r="NCB88" s="157"/>
      <c r="NCC88" s="168"/>
      <c r="NCD88" s="156"/>
      <c r="NCE88" s="156"/>
      <c r="NCF88" s="157"/>
      <c r="NCG88" s="168"/>
      <c r="NCH88" s="156"/>
      <c r="NCI88" s="156"/>
      <c r="NCJ88" s="157"/>
      <c r="NCK88" s="168"/>
      <c r="NCL88" s="156"/>
      <c r="NCM88" s="156"/>
      <c r="NCN88" s="157"/>
      <c r="NCO88" s="168"/>
      <c r="NCP88" s="156"/>
      <c r="NCQ88" s="156"/>
      <c r="NCR88" s="157"/>
      <c r="NCS88" s="168"/>
      <c r="NCT88" s="156"/>
      <c r="NCU88" s="156"/>
      <c r="NCV88" s="157"/>
      <c r="NCW88" s="168"/>
      <c r="NCX88" s="156"/>
      <c r="NCY88" s="156"/>
      <c r="NCZ88" s="157"/>
      <c r="NDA88" s="168"/>
      <c r="NDB88" s="156"/>
      <c r="NDC88" s="156"/>
      <c r="NDD88" s="157"/>
      <c r="NDE88" s="168"/>
      <c r="NDF88" s="156"/>
      <c r="NDG88" s="156"/>
      <c r="NDH88" s="157"/>
      <c r="NDI88" s="168"/>
      <c r="NDJ88" s="156"/>
      <c r="NDK88" s="156"/>
      <c r="NDL88" s="157"/>
      <c r="NDM88" s="168"/>
      <c r="NDN88" s="156"/>
      <c r="NDO88" s="156"/>
      <c r="NDP88" s="157"/>
      <c r="NDQ88" s="168"/>
      <c r="NDR88" s="156"/>
      <c r="NDS88" s="156"/>
      <c r="NDT88" s="157"/>
      <c r="NDU88" s="168"/>
      <c r="NDV88" s="156"/>
      <c r="NDW88" s="156"/>
      <c r="NDX88" s="157"/>
      <c r="NDY88" s="168"/>
      <c r="NDZ88" s="156"/>
      <c r="NEA88" s="156"/>
      <c r="NEB88" s="157"/>
      <c r="NEC88" s="168"/>
      <c r="NED88" s="156"/>
      <c r="NEE88" s="156"/>
      <c r="NEF88" s="157"/>
      <c r="NEG88" s="168"/>
      <c r="NEH88" s="156"/>
      <c r="NEI88" s="156"/>
      <c r="NEJ88" s="157"/>
      <c r="NEK88" s="168"/>
      <c r="NEL88" s="156"/>
      <c r="NEM88" s="156"/>
      <c r="NEN88" s="157"/>
      <c r="NEO88" s="168"/>
      <c r="NEP88" s="156"/>
      <c r="NEQ88" s="156"/>
      <c r="NER88" s="157"/>
      <c r="NES88" s="168"/>
      <c r="NET88" s="156"/>
      <c r="NEU88" s="156"/>
      <c r="NEV88" s="157"/>
      <c r="NEW88" s="168"/>
      <c r="NEX88" s="156"/>
      <c r="NEY88" s="156"/>
      <c r="NEZ88" s="157"/>
      <c r="NFA88" s="168"/>
      <c r="NFB88" s="156"/>
      <c r="NFC88" s="156"/>
      <c r="NFD88" s="157"/>
      <c r="NFE88" s="168"/>
      <c r="NFF88" s="156"/>
      <c r="NFG88" s="156"/>
      <c r="NFH88" s="157"/>
      <c r="NFI88" s="168"/>
      <c r="NFJ88" s="156"/>
      <c r="NFK88" s="156"/>
      <c r="NFL88" s="157"/>
      <c r="NFM88" s="168"/>
      <c r="NFN88" s="156"/>
      <c r="NFO88" s="156"/>
      <c r="NFP88" s="157"/>
      <c r="NFQ88" s="168"/>
      <c r="NFR88" s="156"/>
      <c r="NFS88" s="156"/>
      <c r="NFT88" s="157"/>
      <c r="NFU88" s="168"/>
      <c r="NFV88" s="156"/>
      <c r="NFW88" s="156"/>
      <c r="NFX88" s="157"/>
      <c r="NFY88" s="168"/>
      <c r="NFZ88" s="156"/>
      <c r="NGA88" s="156"/>
      <c r="NGB88" s="157"/>
      <c r="NGC88" s="168"/>
      <c r="NGD88" s="156"/>
      <c r="NGE88" s="156"/>
      <c r="NGF88" s="157"/>
      <c r="NGG88" s="168"/>
      <c r="NGH88" s="156"/>
      <c r="NGI88" s="156"/>
      <c r="NGJ88" s="157"/>
      <c r="NGK88" s="168"/>
      <c r="NGL88" s="156"/>
      <c r="NGM88" s="156"/>
      <c r="NGN88" s="157"/>
      <c r="NGO88" s="168"/>
      <c r="NGP88" s="156"/>
      <c r="NGQ88" s="156"/>
      <c r="NGR88" s="157"/>
      <c r="NGS88" s="168"/>
      <c r="NGT88" s="156"/>
      <c r="NGU88" s="156"/>
      <c r="NGV88" s="157"/>
      <c r="NGW88" s="168"/>
      <c r="NGX88" s="156"/>
      <c r="NGY88" s="156"/>
      <c r="NGZ88" s="157"/>
      <c r="NHA88" s="168"/>
      <c r="NHB88" s="156"/>
      <c r="NHC88" s="156"/>
      <c r="NHD88" s="157"/>
      <c r="NHE88" s="168"/>
      <c r="NHF88" s="156"/>
      <c r="NHG88" s="156"/>
      <c r="NHH88" s="157"/>
      <c r="NHI88" s="168"/>
      <c r="NHJ88" s="156"/>
      <c r="NHK88" s="156"/>
      <c r="NHL88" s="157"/>
      <c r="NHM88" s="168"/>
      <c r="NHN88" s="156"/>
      <c r="NHO88" s="156"/>
      <c r="NHP88" s="157"/>
      <c r="NHQ88" s="168"/>
      <c r="NHR88" s="156"/>
      <c r="NHS88" s="156"/>
      <c r="NHT88" s="157"/>
      <c r="NHU88" s="168"/>
      <c r="NHV88" s="156"/>
      <c r="NHW88" s="156"/>
      <c r="NHX88" s="157"/>
      <c r="NHY88" s="168"/>
      <c r="NHZ88" s="156"/>
      <c r="NIA88" s="156"/>
      <c r="NIB88" s="157"/>
      <c r="NIC88" s="168"/>
      <c r="NID88" s="156"/>
      <c r="NIE88" s="156"/>
      <c r="NIF88" s="157"/>
      <c r="NIG88" s="168"/>
      <c r="NIH88" s="156"/>
      <c r="NII88" s="156"/>
      <c r="NIJ88" s="157"/>
      <c r="NIK88" s="168"/>
      <c r="NIL88" s="156"/>
      <c r="NIM88" s="156"/>
      <c r="NIN88" s="157"/>
      <c r="NIO88" s="168"/>
      <c r="NIP88" s="156"/>
      <c r="NIQ88" s="156"/>
      <c r="NIR88" s="157"/>
      <c r="NIS88" s="168"/>
      <c r="NIT88" s="156"/>
      <c r="NIU88" s="156"/>
      <c r="NIV88" s="157"/>
      <c r="NIW88" s="168"/>
      <c r="NIX88" s="156"/>
      <c r="NIY88" s="156"/>
      <c r="NIZ88" s="157"/>
      <c r="NJA88" s="168"/>
      <c r="NJB88" s="156"/>
      <c r="NJC88" s="156"/>
      <c r="NJD88" s="157"/>
      <c r="NJE88" s="168"/>
      <c r="NJF88" s="156"/>
      <c r="NJG88" s="156"/>
      <c r="NJH88" s="157"/>
      <c r="NJI88" s="168"/>
      <c r="NJJ88" s="156"/>
      <c r="NJK88" s="156"/>
      <c r="NJL88" s="157"/>
      <c r="NJM88" s="168"/>
      <c r="NJN88" s="156"/>
      <c r="NJO88" s="156"/>
      <c r="NJP88" s="157"/>
      <c r="NJQ88" s="168"/>
      <c r="NJR88" s="156"/>
      <c r="NJS88" s="156"/>
      <c r="NJT88" s="157"/>
      <c r="NJU88" s="168"/>
      <c r="NJV88" s="156"/>
      <c r="NJW88" s="156"/>
      <c r="NJX88" s="157"/>
      <c r="NJY88" s="168"/>
      <c r="NJZ88" s="156"/>
      <c r="NKA88" s="156"/>
      <c r="NKB88" s="157"/>
      <c r="NKC88" s="168"/>
      <c r="NKD88" s="156"/>
      <c r="NKE88" s="156"/>
      <c r="NKF88" s="157"/>
      <c r="NKG88" s="168"/>
      <c r="NKH88" s="156"/>
      <c r="NKI88" s="156"/>
      <c r="NKJ88" s="157"/>
      <c r="NKK88" s="168"/>
      <c r="NKL88" s="156"/>
      <c r="NKM88" s="156"/>
      <c r="NKN88" s="157"/>
      <c r="NKO88" s="168"/>
      <c r="NKP88" s="156"/>
      <c r="NKQ88" s="156"/>
      <c r="NKR88" s="157"/>
      <c r="NKS88" s="168"/>
      <c r="NKT88" s="156"/>
      <c r="NKU88" s="156"/>
      <c r="NKV88" s="157"/>
      <c r="NKW88" s="168"/>
      <c r="NKX88" s="156"/>
      <c r="NKY88" s="156"/>
      <c r="NKZ88" s="157"/>
      <c r="NLA88" s="168"/>
      <c r="NLB88" s="156"/>
      <c r="NLC88" s="156"/>
      <c r="NLD88" s="157"/>
      <c r="NLE88" s="168"/>
      <c r="NLF88" s="156"/>
      <c r="NLG88" s="156"/>
      <c r="NLH88" s="157"/>
      <c r="NLI88" s="168"/>
      <c r="NLJ88" s="156"/>
      <c r="NLK88" s="156"/>
      <c r="NLL88" s="157"/>
      <c r="NLM88" s="168"/>
      <c r="NLN88" s="156"/>
      <c r="NLO88" s="156"/>
      <c r="NLP88" s="157"/>
      <c r="NLQ88" s="168"/>
      <c r="NLR88" s="156"/>
      <c r="NLS88" s="156"/>
      <c r="NLT88" s="157"/>
      <c r="NLU88" s="168"/>
      <c r="NLV88" s="156"/>
      <c r="NLW88" s="156"/>
      <c r="NLX88" s="157"/>
      <c r="NLY88" s="168"/>
      <c r="NLZ88" s="156"/>
      <c r="NMA88" s="156"/>
      <c r="NMB88" s="157"/>
      <c r="NMC88" s="168"/>
      <c r="NMD88" s="156"/>
      <c r="NME88" s="156"/>
      <c r="NMF88" s="157"/>
      <c r="NMG88" s="168"/>
      <c r="NMH88" s="156"/>
      <c r="NMI88" s="156"/>
      <c r="NMJ88" s="157"/>
      <c r="NMK88" s="168"/>
      <c r="NML88" s="156"/>
      <c r="NMM88" s="156"/>
      <c r="NMN88" s="157"/>
      <c r="NMO88" s="168"/>
      <c r="NMP88" s="156"/>
      <c r="NMQ88" s="156"/>
      <c r="NMR88" s="157"/>
      <c r="NMS88" s="168"/>
      <c r="NMT88" s="156"/>
      <c r="NMU88" s="156"/>
      <c r="NMV88" s="157"/>
      <c r="NMW88" s="168"/>
      <c r="NMX88" s="156"/>
      <c r="NMY88" s="156"/>
      <c r="NMZ88" s="157"/>
      <c r="NNA88" s="168"/>
      <c r="NNB88" s="156"/>
      <c r="NNC88" s="156"/>
      <c r="NND88" s="157"/>
      <c r="NNE88" s="168"/>
      <c r="NNF88" s="156"/>
      <c r="NNG88" s="156"/>
      <c r="NNH88" s="157"/>
      <c r="NNI88" s="168"/>
      <c r="NNJ88" s="156"/>
      <c r="NNK88" s="156"/>
      <c r="NNL88" s="157"/>
      <c r="NNM88" s="168"/>
      <c r="NNN88" s="156"/>
      <c r="NNO88" s="156"/>
      <c r="NNP88" s="157"/>
      <c r="NNQ88" s="168"/>
      <c r="NNR88" s="156"/>
      <c r="NNS88" s="156"/>
      <c r="NNT88" s="157"/>
      <c r="NNU88" s="168"/>
      <c r="NNV88" s="156"/>
      <c r="NNW88" s="156"/>
      <c r="NNX88" s="157"/>
      <c r="NNY88" s="168"/>
      <c r="NNZ88" s="156"/>
      <c r="NOA88" s="156"/>
      <c r="NOB88" s="157"/>
      <c r="NOC88" s="168"/>
      <c r="NOD88" s="156"/>
      <c r="NOE88" s="156"/>
      <c r="NOF88" s="157"/>
      <c r="NOG88" s="168"/>
      <c r="NOH88" s="156"/>
      <c r="NOI88" s="156"/>
      <c r="NOJ88" s="157"/>
      <c r="NOK88" s="168"/>
      <c r="NOL88" s="156"/>
      <c r="NOM88" s="156"/>
      <c r="NON88" s="157"/>
      <c r="NOO88" s="168"/>
      <c r="NOP88" s="156"/>
      <c r="NOQ88" s="156"/>
      <c r="NOR88" s="157"/>
      <c r="NOS88" s="168"/>
      <c r="NOT88" s="156"/>
      <c r="NOU88" s="156"/>
      <c r="NOV88" s="157"/>
      <c r="NOW88" s="168"/>
      <c r="NOX88" s="156"/>
      <c r="NOY88" s="156"/>
      <c r="NOZ88" s="157"/>
      <c r="NPA88" s="168"/>
      <c r="NPB88" s="156"/>
      <c r="NPC88" s="156"/>
      <c r="NPD88" s="157"/>
      <c r="NPE88" s="168"/>
      <c r="NPF88" s="156"/>
      <c r="NPG88" s="156"/>
      <c r="NPH88" s="157"/>
      <c r="NPI88" s="168"/>
      <c r="NPJ88" s="156"/>
      <c r="NPK88" s="156"/>
      <c r="NPL88" s="157"/>
      <c r="NPM88" s="168"/>
      <c r="NPN88" s="156"/>
      <c r="NPO88" s="156"/>
      <c r="NPP88" s="157"/>
      <c r="NPQ88" s="168"/>
      <c r="NPR88" s="156"/>
      <c r="NPS88" s="156"/>
      <c r="NPT88" s="157"/>
      <c r="NPU88" s="168"/>
      <c r="NPV88" s="156"/>
      <c r="NPW88" s="156"/>
      <c r="NPX88" s="157"/>
      <c r="NPY88" s="168"/>
      <c r="NPZ88" s="156"/>
      <c r="NQA88" s="156"/>
      <c r="NQB88" s="157"/>
      <c r="NQC88" s="168"/>
      <c r="NQD88" s="156"/>
      <c r="NQE88" s="156"/>
      <c r="NQF88" s="157"/>
      <c r="NQG88" s="168"/>
      <c r="NQH88" s="156"/>
      <c r="NQI88" s="156"/>
      <c r="NQJ88" s="157"/>
      <c r="NQK88" s="168"/>
      <c r="NQL88" s="156"/>
      <c r="NQM88" s="156"/>
      <c r="NQN88" s="157"/>
      <c r="NQO88" s="168"/>
      <c r="NQP88" s="156"/>
      <c r="NQQ88" s="156"/>
      <c r="NQR88" s="157"/>
      <c r="NQS88" s="168"/>
      <c r="NQT88" s="156"/>
      <c r="NQU88" s="156"/>
      <c r="NQV88" s="157"/>
      <c r="NQW88" s="168"/>
      <c r="NQX88" s="156"/>
      <c r="NQY88" s="156"/>
      <c r="NQZ88" s="157"/>
      <c r="NRA88" s="168"/>
      <c r="NRB88" s="156"/>
      <c r="NRC88" s="156"/>
      <c r="NRD88" s="157"/>
      <c r="NRE88" s="168"/>
      <c r="NRF88" s="156"/>
      <c r="NRG88" s="156"/>
      <c r="NRH88" s="157"/>
      <c r="NRI88" s="168"/>
      <c r="NRJ88" s="156"/>
      <c r="NRK88" s="156"/>
      <c r="NRL88" s="157"/>
      <c r="NRM88" s="168"/>
      <c r="NRN88" s="156"/>
      <c r="NRO88" s="156"/>
      <c r="NRP88" s="157"/>
      <c r="NRQ88" s="168"/>
      <c r="NRR88" s="156"/>
      <c r="NRS88" s="156"/>
      <c r="NRT88" s="157"/>
      <c r="NRU88" s="168"/>
      <c r="NRV88" s="156"/>
      <c r="NRW88" s="156"/>
      <c r="NRX88" s="157"/>
      <c r="NRY88" s="168"/>
      <c r="NRZ88" s="156"/>
      <c r="NSA88" s="156"/>
      <c r="NSB88" s="157"/>
      <c r="NSC88" s="168"/>
      <c r="NSD88" s="156"/>
      <c r="NSE88" s="156"/>
      <c r="NSF88" s="157"/>
      <c r="NSG88" s="168"/>
      <c r="NSH88" s="156"/>
      <c r="NSI88" s="156"/>
      <c r="NSJ88" s="157"/>
      <c r="NSK88" s="168"/>
      <c r="NSL88" s="156"/>
      <c r="NSM88" s="156"/>
      <c r="NSN88" s="157"/>
      <c r="NSO88" s="168"/>
      <c r="NSP88" s="156"/>
      <c r="NSQ88" s="156"/>
      <c r="NSR88" s="157"/>
      <c r="NSS88" s="168"/>
      <c r="NST88" s="156"/>
      <c r="NSU88" s="156"/>
      <c r="NSV88" s="157"/>
      <c r="NSW88" s="168"/>
      <c r="NSX88" s="156"/>
      <c r="NSY88" s="156"/>
      <c r="NSZ88" s="157"/>
      <c r="NTA88" s="168"/>
      <c r="NTB88" s="156"/>
      <c r="NTC88" s="156"/>
      <c r="NTD88" s="157"/>
      <c r="NTE88" s="168"/>
      <c r="NTF88" s="156"/>
      <c r="NTG88" s="156"/>
      <c r="NTH88" s="157"/>
      <c r="NTI88" s="168"/>
      <c r="NTJ88" s="156"/>
      <c r="NTK88" s="156"/>
      <c r="NTL88" s="157"/>
      <c r="NTM88" s="168"/>
      <c r="NTN88" s="156"/>
      <c r="NTO88" s="156"/>
      <c r="NTP88" s="157"/>
      <c r="NTQ88" s="168"/>
      <c r="NTR88" s="156"/>
      <c r="NTS88" s="156"/>
      <c r="NTT88" s="157"/>
      <c r="NTU88" s="168"/>
      <c r="NTV88" s="156"/>
      <c r="NTW88" s="156"/>
      <c r="NTX88" s="157"/>
      <c r="NTY88" s="168"/>
      <c r="NTZ88" s="156"/>
      <c r="NUA88" s="156"/>
      <c r="NUB88" s="157"/>
      <c r="NUC88" s="168"/>
      <c r="NUD88" s="156"/>
      <c r="NUE88" s="156"/>
      <c r="NUF88" s="157"/>
      <c r="NUG88" s="168"/>
      <c r="NUH88" s="156"/>
      <c r="NUI88" s="156"/>
      <c r="NUJ88" s="157"/>
      <c r="NUK88" s="168"/>
      <c r="NUL88" s="156"/>
      <c r="NUM88" s="156"/>
      <c r="NUN88" s="157"/>
      <c r="NUO88" s="168"/>
      <c r="NUP88" s="156"/>
      <c r="NUQ88" s="156"/>
      <c r="NUR88" s="157"/>
      <c r="NUS88" s="168"/>
      <c r="NUT88" s="156"/>
      <c r="NUU88" s="156"/>
      <c r="NUV88" s="157"/>
      <c r="NUW88" s="168"/>
      <c r="NUX88" s="156"/>
      <c r="NUY88" s="156"/>
      <c r="NUZ88" s="157"/>
      <c r="NVA88" s="168"/>
      <c r="NVB88" s="156"/>
      <c r="NVC88" s="156"/>
      <c r="NVD88" s="157"/>
      <c r="NVE88" s="168"/>
      <c r="NVF88" s="156"/>
      <c r="NVG88" s="156"/>
      <c r="NVH88" s="157"/>
      <c r="NVI88" s="168"/>
      <c r="NVJ88" s="156"/>
      <c r="NVK88" s="156"/>
      <c r="NVL88" s="157"/>
      <c r="NVM88" s="168"/>
      <c r="NVN88" s="156"/>
      <c r="NVO88" s="156"/>
      <c r="NVP88" s="157"/>
      <c r="NVQ88" s="168"/>
      <c r="NVR88" s="156"/>
      <c r="NVS88" s="156"/>
      <c r="NVT88" s="157"/>
      <c r="NVU88" s="168"/>
      <c r="NVV88" s="156"/>
      <c r="NVW88" s="156"/>
      <c r="NVX88" s="157"/>
      <c r="NVY88" s="168"/>
      <c r="NVZ88" s="156"/>
      <c r="NWA88" s="156"/>
      <c r="NWB88" s="157"/>
      <c r="NWC88" s="168"/>
      <c r="NWD88" s="156"/>
      <c r="NWE88" s="156"/>
      <c r="NWF88" s="157"/>
      <c r="NWG88" s="168"/>
      <c r="NWH88" s="156"/>
      <c r="NWI88" s="156"/>
      <c r="NWJ88" s="157"/>
      <c r="NWK88" s="168"/>
      <c r="NWL88" s="156"/>
      <c r="NWM88" s="156"/>
      <c r="NWN88" s="157"/>
      <c r="NWO88" s="168"/>
      <c r="NWP88" s="156"/>
      <c r="NWQ88" s="156"/>
      <c r="NWR88" s="157"/>
      <c r="NWS88" s="168"/>
      <c r="NWT88" s="156"/>
      <c r="NWU88" s="156"/>
      <c r="NWV88" s="157"/>
      <c r="NWW88" s="168"/>
      <c r="NWX88" s="156"/>
      <c r="NWY88" s="156"/>
      <c r="NWZ88" s="157"/>
      <c r="NXA88" s="168"/>
      <c r="NXB88" s="156"/>
      <c r="NXC88" s="156"/>
      <c r="NXD88" s="157"/>
      <c r="NXE88" s="168"/>
      <c r="NXF88" s="156"/>
      <c r="NXG88" s="156"/>
      <c r="NXH88" s="157"/>
      <c r="NXI88" s="168"/>
      <c r="NXJ88" s="156"/>
      <c r="NXK88" s="156"/>
      <c r="NXL88" s="157"/>
      <c r="NXM88" s="168"/>
      <c r="NXN88" s="156"/>
      <c r="NXO88" s="156"/>
      <c r="NXP88" s="157"/>
      <c r="NXQ88" s="168"/>
      <c r="NXR88" s="156"/>
      <c r="NXS88" s="156"/>
      <c r="NXT88" s="157"/>
      <c r="NXU88" s="168"/>
      <c r="NXV88" s="156"/>
      <c r="NXW88" s="156"/>
      <c r="NXX88" s="157"/>
      <c r="NXY88" s="168"/>
      <c r="NXZ88" s="156"/>
      <c r="NYA88" s="156"/>
      <c r="NYB88" s="157"/>
      <c r="NYC88" s="168"/>
      <c r="NYD88" s="156"/>
      <c r="NYE88" s="156"/>
      <c r="NYF88" s="157"/>
      <c r="NYG88" s="168"/>
      <c r="NYH88" s="156"/>
      <c r="NYI88" s="156"/>
      <c r="NYJ88" s="157"/>
      <c r="NYK88" s="168"/>
      <c r="NYL88" s="156"/>
      <c r="NYM88" s="156"/>
      <c r="NYN88" s="157"/>
      <c r="NYO88" s="168"/>
      <c r="NYP88" s="156"/>
      <c r="NYQ88" s="156"/>
      <c r="NYR88" s="157"/>
      <c r="NYS88" s="168"/>
      <c r="NYT88" s="156"/>
      <c r="NYU88" s="156"/>
      <c r="NYV88" s="157"/>
      <c r="NYW88" s="168"/>
      <c r="NYX88" s="156"/>
      <c r="NYY88" s="156"/>
      <c r="NYZ88" s="157"/>
      <c r="NZA88" s="168"/>
      <c r="NZB88" s="156"/>
      <c r="NZC88" s="156"/>
      <c r="NZD88" s="157"/>
      <c r="NZE88" s="168"/>
      <c r="NZF88" s="156"/>
      <c r="NZG88" s="156"/>
      <c r="NZH88" s="157"/>
      <c r="NZI88" s="168"/>
      <c r="NZJ88" s="156"/>
      <c r="NZK88" s="156"/>
      <c r="NZL88" s="157"/>
      <c r="NZM88" s="168"/>
      <c r="NZN88" s="156"/>
      <c r="NZO88" s="156"/>
      <c r="NZP88" s="157"/>
      <c r="NZQ88" s="168"/>
      <c r="NZR88" s="156"/>
      <c r="NZS88" s="156"/>
      <c r="NZT88" s="157"/>
      <c r="NZU88" s="168"/>
      <c r="NZV88" s="156"/>
      <c r="NZW88" s="156"/>
      <c r="NZX88" s="157"/>
      <c r="NZY88" s="168"/>
      <c r="NZZ88" s="156"/>
      <c r="OAA88" s="156"/>
      <c r="OAB88" s="157"/>
      <c r="OAC88" s="168"/>
      <c r="OAD88" s="156"/>
      <c r="OAE88" s="156"/>
      <c r="OAF88" s="157"/>
      <c r="OAG88" s="168"/>
      <c r="OAH88" s="156"/>
      <c r="OAI88" s="156"/>
      <c r="OAJ88" s="157"/>
      <c r="OAK88" s="168"/>
      <c r="OAL88" s="156"/>
      <c r="OAM88" s="156"/>
      <c r="OAN88" s="157"/>
      <c r="OAO88" s="168"/>
      <c r="OAP88" s="156"/>
      <c r="OAQ88" s="156"/>
      <c r="OAR88" s="157"/>
      <c r="OAS88" s="168"/>
      <c r="OAT88" s="156"/>
      <c r="OAU88" s="156"/>
      <c r="OAV88" s="157"/>
      <c r="OAW88" s="168"/>
      <c r="OAX88" s="156"/>
      <c r="OAY88" s="156"/>
      <c r="OAZ88" s="157"/>
      <c r="OBA88" s="168"/>
      <c r="OBB88" s="156"/>
      <c r="OBC88" s="156"/>
      <c r="OBD88" s="157"/>
      <c r="OBE88" s="168"/>
      <c r="OBF88" s="156"/>
      <c r="OBG88" s="156"/>
      <c r="OBH88" s="157"/>
      <c r="OBI88" s="168"/>
      <c r="OBJ88" s="156"/>
      <c r="OBK88" s="156"/>
      <c r="OBL88" s="157"/>
      <c r="OBM88" s="168"/>
      <c r="OBN88" s="156"/>
      <c r="OBO88" s="156"/>
      <c r="OBP88" s="157"/>
      <c r="OBQ88" s="168"/>
      <c r="OBR88" s="156"/>
      <c r="OBS88" s="156"/>
      <c r="OBT88" s="157"/>
      <c r="OBU88" s="168"/>
      <c r="OBV88" s="156"/>
      <c r="OBW88" s="156"/>
      <c r="OBX88" s="157"/>
      <c r="OBY88" s="168"/>
      <c r="OBZ88" s="156"/>
      <c r="OCA88" s="156"/>
      <c r="OCB88" s="157"/>
      <c r="OCC88" s="168"/>
      <c r="OCD88" s="156"/>
      <c r="OCE88" s="156"/>
      <c r="OCF88" s="157"/>
      <c r="OCG88" s="168"/>
      <c r="OCH88" s="156"/>
      <c r="OCI88" s="156"/>
      <c r="OCJ88" s="157"/>
      <c r="OCK88" s="168"/>
      <c r="OCL88" s="156"/>
      <c r="OCM88" s="156"/>
      <c r="OCN88" s="157"/>
      <c r="OCO88" s="168"/>
      <c r="OCP88" s="156"/>
      <c r="OCQ88" s="156"/>
      <c r="OCR88" s="157"/>
      <c r="OCS88" s="168"/>
      <c r="OCT88" s="156"/>
      <c r="OCU88" s="156"/>
      <c r="OCV88" s="157"/>
      <c r="OCW88" s="168"/>
      <c r="OCX88" s="156"/>
      <c r="OCY88" s="156"/>
      <c r="OCZ88" s="157"/>
      <c r="ODA88" s="168"/>
      <c r="ODB88" s="156"/>
      <c r="ODC88" s="156"/>
      <c r="ODD88" s="157"/>
      <c r="ODE88" s="168"/>
      <c r="ODF88" s="156"/>
      <c r="ODG88" s="156"/>
      <c r="ODH88" s="157"/>
      <c r="ODI88" s="168"/>
      <c r="ODJ88" s="156"/>
      <c r="ODK88" s="156"/>
      <c r="ODL88" s="157"/>
      <c r="ODM88" s="168"/>
      <c r="ODN88" s="156"/>
      <c r="ODO88" s="156"/>
      <c r="ODP88" s="157"/>
      <c r="ODQ88" s="168"/>
      <c r="ODR88" s="156"/>
      <c r="ODS88" s="156"/>
      <c r="ODT88" s="157"/>
      <c r="ODU88" s="168"/>
      <c r="ODV88" s="156"/>
      <c r="ODW88" s="156"/>
      <c r="ODX88" s="157"/>
      <c r="ODY88" s="168"/>
      <c r="ODZ88" s="156"/>
      <c r="OEA88" s="156"/>
      <c r="OEB88" s="157"/>
      <c r="OEC88" s="168"/>
      <c r="OED88" s="156"/>
      <c r="OEE88" s="156"/>
      <c r="OEF88" s="157"/>
      <c r="OEG88" s="168"/>
      <c r="OEH88" s="156"/>
      <c r="OEI88" s="156"/>
      <c r="OEJ88" s="157"/>
      <c r="OEK88" s="168"/>
      <c r="OEL88" s="156"/>
      <c r="OEM88" s="156"/>
      <c r="OEN88" s="157"/>
      <c r="OEO88" s="168"/>
      <c r="OEP88" s="156"/>
      <c r="OEQ88" s="156"/>
      <c r="OER88" s="157"/>
      <c r="OES88" s="168"/>
      <c r="OET88" s="156"/>
      <c r="OEU88" s="156"/>
      <c r="OEV88" s="157"/>
      <c r="OEW88" s="168"/>
      <c r="OEX88" s="156"/>
      <c r="OEY88" s="156"/>
      <c r="OEZ88" s="157"/>
      <c r="OFA88" s="168"/>
      <c r="OFB88" s="156"/>
      <c r="OFC88" s="156"/>
      <c r="OFD88" s="157"/>
      <c r="OFE88" s="168"/>
      <c r="OFF88" s="156"/>
      <c r="OFG88" s="156"/>
      <c r="OFH88" s="157"/>
      <c r="OFI88" s="168"/>
      <c r="OFJ88" s="156"/>
      <c r="OFK88" s="156"/>
      <c r="OFL88" s="157"/>
      <c r="OFM88" s="168"/>
      <c r="OFN88" s="156"/>
      <c r="OFO88" s="156"/>
      <c r="OFP88" s="157"/>
      <c r="OFQ88" s="168"/>
      <c r="OFR88" s="156"/>
      <c r="OFS88" s="156"/>
      <c r="OFT88" s="157"/>
      <c r="OFU88" s="168"/>
      <c r="OFV88" s="156"/>
      <c r="OFW88" s="156"/>
      <c r="OFX88" s="157"/>
      <c r="OFY88" s="168"/>
      <c r="OFZ88" s="156"/>
      <c r="OGA88" s="156"/>
      <c r="OGB88" s="157"/>
      <c r="OGC88" s="168"/>
      <c r="OGD88" s="156"/>
      <c r="OGE88" s="156"/>
      <c r="OGF88" s="157"/>
      <c r="OGG88" s="168"/>
      <c r="OGH88" s="156"/>
      <c r="OGI88" s="156"/>
      <c r="OGJ88" s="157"/>
      <c r="OGK88" s="168"/>
      <c r="OGL88" s="156"/>
      <c r="OGM88" s="156"/>
      <c r="OGN88" s="157"/>
      <c r="OGO88" s="168"/>
      <c r="OGP88" s="156"/>
      <c r="OGQ88" s="156"/>
      <c r="OGR88" s="157"/>
      <c r="OGS88" s="168"/>
      <c r="OGT88" s="156"/>
      <c r="OGU88" s="156"/>
      <c r="OGV88" s="157"/>
      <c r="OGW88" s="168"/>
      <c r="OGX88" s="156"/>
      <c r="OGY88" s="156"/>
      <c r="OGZ88" s="157"/>
      <c r="OHA88" s="168"/>
      <c r="OHB88" s="156"/>
      <c r="OHC88" s="156"/>
      <c r="OHD88" s="157"/>
      <c r="OHE88" s="168"/>
      <c r="OHF88" s="156"/>
      <c r="OHG88" s="156"/>
      <c r="OHH88" s="157"/>
      <c r="OHI88" s="168"/>
      <c r="OHJ88" s="156"/>
      <c r="OHK88" s="156"/>
      <c r="OHL88" s="157"/>
      <c r="OHM88" s="168"/>
      <c r="OHN88" s="156"/>
      <c r="OHO88" s="156"/>
      <c r="OHP88" s="157"/>
      <c r="OHQ88" s="168"/>
      <c r="OHR88" s="156"/>
      <c r="OHS88" s="156"/>
      <c r="OHT88" s="157"/>
      <c r="OHU88" s="168"/>
      <c r="OHV88" s="156"/>
      <c r="OHW88" s="156"/>
      <c r="OHX88" s="157"/>
      <c r="OHY88" s="168"/>
      <c r="OHZ88" s="156"/>
      <c r="OIA88" s="156"/>
      <c r="OIB88" s="157"/>
      <c r="OIC88" s="168"/>
      <c r="OID88" s="156"/>
      <c r="OIE88" s="156"/>
      <c r="OIF88" s="157"/>
      <c r="OIG88" s="168"/>
      <c r="OIH88" s="156"/>
      <c r="OII88" s="156"/>
      <c r="OIJ88" s="157"/>
      <c r="OIK88" s="168"/>
      <c r="OIL88" s="156"/>
      <c r="OIM88" s="156"/>
      <c r="OIN88" s="157"/>
      <c r="OIO88" s="168"/>
      <c r="OIP88" s="156"/>
      <c r="OIQ88" s="156"/>
      <c r="OIR88" s="157"/>
      <c r="OIS88" s="168"/>
      <c r="OIT88" s="156"/>
      <c r="OIU88" s="156"/>
      <c r="OIV88" s="157"/>
      <c r="OIW88" s="168"/>
      <c r="OIX88" s="156"/>
      <c r="OIY88" s="156"/>
      <c r="OIZ88" s="157"/>
      <c r="OJA88" s="168"/>
      <c r="OJB88" s="156"/>
      <c r="OJC88" s="156"/>
      <c r="OJD88" s="157"/>
      <c r="OJE88" s="168"/>
      <c r="OJF88" s="156"/>
      <c r="OJG88" s="156"/>
      <c r="OJH88" s="157"/>
      <c r="OJI88" s="168"/>
      <c r="OJJ88" s="156"/>
      <c r="OJK88" s="156"/>
      <c r="OJL88" s="157"/>
      <c r="OJM88" s="168"/>
      <c r="OJN88" s="156"/>
      <c r="OJO88" s="156"/>
      <c r="OJP88" s="157"/>
      <c r="OJQ88" s="168"/>
      <c r="OJR88" s="156"/>
      <c r="OJS88" s="156"/>
      <c r="OJT88" s="157"/>
      <c r="OJU88" s="168"/>
      <c r="OJV88" s="156"/>
      <c r="OJW88" s="156"/>
      <c r="OJX88" s="157"/>
      <c r="OJY88" s="168"/>
      <c r="OJZ88" s="156"/>
      <c r="OKA88" s="156"/>
      <c r="OKB88" s="157"/>
      <c r="OKC88" s="168"/>
      <c r="OKD88" s="156"/>
      <c r="OKE88" s="156"/>
      <c r="OKF88" s="157"/>
      <c r="OKG88" s="168"/>
      <c r="OKH88" s="156"/>
      <c r="OKI88" s="156"/>
      <c r="OKJ88" s="157"/>
      <c r="OKK88" s="168"/>
      <c r="OKL88" s="156"/>
      <c r="OKM88" s="156"/>
      <c r="OKN88" s="157"/>
      <c r="OKO88" s="168"/>
      <c r="OKP88" s="156"/>
      <c r="OKQ88" s="156"/>
      <c r="OKR88" s="157"/>
      <c r="OKS88" s="168"/>
      <c r="OKT88" s="156"/>
      <c r="OKU88" s="156"/>
      <c r="OKV88" s="157"/>
      <c r="OKW88" s="168"/>
      <c r="OKX88" s="156"/>
      <c r="OKY88" s="156"/>
      <c r="OKZ88" s="157"/>
      <c r="OLA88" s="168"/>
      <c r="OLB88" s="156"/>
      <c r="OLC88" s="156"/>
      <c r="OLD88" s="157"/>
      <c r="OLE88" s="168"/>
      <c r="OLF88" s="156"/>
      <c r="OLG88" s="156"/>
      <c r="OLH88" s="157"/>
      <c r="OLI88" s="168"/>
      <c r="OLJ88" s="156"/>
      <c r="OLK88" s="156"/>
      <c r="OLL88" s="157"/>
      <c r="OLM88" s="168"/>
      <c r="OLN88" s="156"/>
      <c r="OLO88" s="156"/>
      <c r="OLP88" s="157"/>
      <c r="OLQ88" s="168"/>
      <c r="OLR88" s="156"/>
      <c r="OLS88" s="156"/>
      <c r="OLT88" s="157"/>
      <c r="OLU88" s="168"/>
      <c r="OLV88" s="156"/>
      <c r="OLW88" s="156"/>
      <c r="OLX88" s="157"/>
      <c r="OLY88" s="168"/>
      <c r="OLZ88" s="156"/>
      <c r="OMA88" s="156"/>
      <c r="OMB88" s="157"/>
      <c r="OMC88" s="168"/>
      <c r="OMD88" s="156"/>
      <c r="OME88" s="156"/>
      <c r="OMF88" s="157"/>
      <c r="OMG88" s="168"/>
      <c r="OMH88" s="156"/>
      <c r="OMI88" s="156"/>
      <c r="OMJ88" s="157"/>
      <c r="OMK88" s="168"/>
      <c r="OML88" s="156"/>
      <c r="OMM88" s="156"/>
      <c r="OMN88" s="157"/>
      <c r="OMO88" s="168"/>
      <c r="OMP88" s="156"/>
      <c r="OMQ88" s="156"/>
      <c r="OMR88" s="157"/>
      <c r="OMS88" s="168"/>
      <c r="OMT88" s="156"/>
      <c r="OMU88" s="156"/>
      <c r="OMV88" s="157"/>
      <c r="OMW88" s="168"/>
      <c r="OMX88" s="156"/>
      <c r="OMY88" s="156"/>
      <c r="OMZ88" s="157"/>
      <c r="ONA88" s="168"/>
      <c r="ONB88" s="156"/>
      <c r="ONC88" s="156"/>
      <c r="OND88" s="157"/>
      <c r="ONE88" s="168"/>
      <c r="ONF88" s="156"/>
      <c r="ONG88" s="156"/>
      <c r="ONH88" s="157"/>
      <c r="ONI88" s="168"/>
      <c r="ONJ88" s="156"/>
      <c r="ONK88" s="156"/>
      <c r="ONL88" s="157"/>
      <c r="ONM88" s="168"/>
      <c r="ONN88" s="156"/>
      <c r="ONO88" s="156"/>
      <c r="ONP88" s="157"/>
      <c r="ONQ88" s="168"/>
      <c r="ONR88" s="156"/>
      <c r="ONS88" s="156"/>
      <c r="ONT88" s="157"/>
      <c r="ONU88" s="168"/>
      <c r="ONV88" s="156"/>
      <c r="ONW88" s="156"/>
      <c r="ONX88" s="157"/>
      <c r="ONY88" s="168"/>
      <c r="ONZ88" s="156"/>
      <c r="OOA88" s="156"/>
      <c r="OOB88" s="157"/>
      <c r="OOC88" s="168"/>
      <c r="OOD88" s="156"/>
      <c r="OOE88" s="156"/>
      <c r="OOF88" s="157"/>
      <c r="OOG88" s="168"/>
      <c r="OOH88" s="156"/>
      <c r="OOI88" s="156"/>
      <c r="OOJ88" s="157"/>
      <c r="OOK88" s="168"/>
      <c r="OOL88" s="156"/>
      <c r="OOM88" s="156"/>
      <c r="OON88" s="157"/>
      <c r="OOO88" s="168"/>
      <c r="OOP88" s="156"/>
      <c r="OOQ88" s="156"/>
      <c r="OOR88" s="157"/>
      <c r="OOS88" s="168"/>
      <c r="OOT88" s="156"/>
      <c r="OOU88" s="156"/>
      <c r="OOV88" s="157"/>
      <c r="OOW88" s="168"/>
      <c r="OOX88" s="156"/>
      <c r="OOY88" s="156"/>
      <c r="OOZ88" s="157"/>
      <c r="OPA88" s="168"/>
      <c r="OPB88" s="156"/>
      <c r="OPC88" s="156"/>
      <c r="OPD88" s="157"/>
      <c r="OPE88" s="168"/>
      <c r="OPF88" s="156"/>
      <c r="OPG88" s="156"/>
      <c r="OPH88" s="157"/>
      <c r="OPI88" s="168"/>
      <c r="OPJ88" s="156"/>
      <c r="OPK88" s="156"/>
      <c r="OPL88" s="157"/>
      <c r="OPM88" s="168"/>
      <c r="OPN88" s="156"/>
      <c r="OPO88" s="156"/>
      <c r="OPP88" s="157"/>
      <c r="OPQ88" s="168"/>
      <c r="OPR88" s="156"/>
      <c r="OPS88" s="156"/>
      <c r="OPT88" s="157"/>
      <c r="OPU88" s="168"/>
      <c r="OPV88" s="156"/>
      <c r="OPW88" s="156"/>
      <c r="OPX88" s="157"/>
      <c r="OPY88" s="168"/>
      <c r="OPZ88" s="156"/>
      <c r="OQA88" s="156"/>
      <c r="OQB88" s="157"/>
      <c r="OQC88" s="168"/>
      <c r="OQD88" s="156"/>
      <c r="OQE88" s="156"/>
      <c r="OQF88" s="157"/>
      <c r="OQG88" s="168"/>
      <c r="OQH88" s="156"/>
      <c r="OQI88" s="156"/>
      <c r="OQJ88" s="157"/>
      <c r="OQK88" s="168"/>
      <c r="OQL88" s="156"/>
      <c r="OQM88" s="156"/>
      <c r="OQN88" s="157"/>
      <c r="OQO88" s="168"/>
      <c r="OQP88" s="156"/>
      <c r="OQQ88" s="156"/>
      <c r="OQR88" s="157"/>
      <c r="OQS88" s="168"/>
      <c r="OQT88" s="156"/>
      <c r="OQU88" s="156"/>
      <c r="OQV88" s="157"/>
      <c r="OQW88" s="168"/>
      <c r="OQX88" s="156"/>
      <c r="OQY88" s="156"/>
      <c r="OQZ88" s="157"/>
      <c r="ORA88" s="168"/>
      <c r="ORB88" s="156"/>
      <c r="ORC88" s="156"/>
      <c r="ORD88" s="157"/>
      <c r="ORE88" s="168"/>
      <c r="ORF88" s="156"/>
      <c r="ORG88" s="156"/>
      <c r="ORH88" s="157"/>
      <c r="ORI88" s="168"/>
      <c r="ORJ88" s="156"/>
      <c r="ORK88" s="156"/>
      <c r="ORL88" s="157"/>
      <c r="ORM88" s="168"/>
      <c r="ORN88" s="156"/>
      <c r="ORO88" s="156"/>
      <c r="ORP88" s="157"/>
      <c r="ORQ88" s="168"/>
      <c r="ORR88" s="156"/>
      <c r="ORS88" s="156"/>
      <c r="ORT88" s="157"/>
      <c r="ORU88" s="168"/>
      <c r="ORV88" s="156"/>
      <c r="ORW88" s="156"/>
      <c r="ORX88" s="157"/>
      <c r="ORY88" s="168"/>
      <c r="ORZ88" s="156"/>
      <c r="OSA88" s="156"/>
      <c r="OSB88" s="157"/>
      <c r="OSC88" s="168"/>
      <c r="OSD88" s="156"/>
      <c r="OSE88" s="156"/>
      <c r="OSF88" s="157"/>
      <c r="OSG88" s="168"/>
      <c r="OSH88" s="156"/>
      <c r="OSI88" s="156"/>
      <c r="OSJ88" s="157"/>
      <c r="OSK88" s="168"/>
      <c r="OSL88" s="156"/>
      <c r="OSM88" s="156"/>
      <c r="OSN88" s="157"/>
      <c r="OSO88" s="168"/>
      <c r="OSP88" s="156"/>
      <c r="OSQ88" s="156"/>
      <c r="OSR88" s="157"/>
      <c r="OSS88" s="168"/>
      <c r="OST88" s="156"/>
      <c r="OSU88" s="156"/>
      <c r="OSV88" s="157"/>
      <c r="OSW88" s="168"/>
      <c r="OSX88" s="156"/>
      <c r="OSY88" s="156"/>
      <c r="OSZ88" s="157"/>
      <c r="OTA88" s="168"/>
      <c r="OTB88" s="156"/>
      <c r="OTC88" s="156"/>
      <c r="OTD88" s="157"/>
      <c r="OTE88" s="168"/>
      <c r="OTF88" s="156"/>
      <c r="OTG88" s="156"/>
      <c r="OTH88" s="157"/>
      <c r="OTI88" s="168"/>
      <c r="OTJ88" s="156"/>
      <c r="OTK88" s="156"/>
      <c r="OTL88" s="157"/>
      <c r="OTM88" s="168"/>
      <c r="OTN88" s="156"/>
      <c r="OTO88" s="156"/>
      <c r="OTP88" s="157"/>
      <c r="OTQ88" s="168"/>
      <c r="OTR88" s="156"/>
      <c r="OTS88" s="156"/>
      <c r="OTT88" s="157"/>
      <c r="OTU88" s="168"/>
      <c r="OTV88" s="156"/>
      <c r="OTW88" s="156"/>
      <c r="OTX88" s="157"/>
      <c r="OTY88" s="168"/>
      <c r="OTZ88" s="156"/>
      <c r="OUA88" s="156"/>
      <c r="OUB88" s="157"/>
      <c r="OUC88" s="168"/>
      <c r="OUD88" s="156"/>
      <c r="OUE88" s="156"/>
      <c r="OUF88" s="157"/>
      <c r="OUG88" s="168"/>
      <c r="OUH88" s="156"/>
      <c r="OUI88" s="156"/>
      <c r="OUJ88" s="157"/>
      <c r="OUK88" s="168"/>
      <c r="OUL88" s="156"/>
      <c r="OUM88" s="156"/>
      <c r="OUN88" s="157"/>
      <c r="OUO88" s="168"/>
      <c r="OUP88" s="156"/>
      <c r="OUQ88" s="156"/>
      <c r="OUR88" s="157"/>
      <c r="OUS88" s="168"/>
      <c r="OUT88" s="156"/>
      <c r="OUU88" s="156"/>
      <c r="OUV88" s="157"/>
      <c r="OUW88" s="168"/>
      <c r="OUX88" s="156"/>
      <c r="OUY88" s="156"/>
      <c r="OUZ88" s="157"/>
      <c r="OVA88" s="168"/>
      <c r="OVB88" s="156"/>
      <c r="OVC88" s="156"/>
      <c r="OVD88" s="157"/>
      <c r="OVE88" s="168"/>
      <c r="OVF88" s="156"/>
      <c r="OVG88" s="156"/>
      <c r="OVH88" s="157"/>
      <c r="OVI88" s="168"/>
      <c r="OVJ88" s="156"/>
      <c r="OVK88" s="156"/>
      <c r="OVL88" s="157"/>
      <c r="OVM88" s="168"/>
      <c r="OVN88" s="156"/>
      <c r="OVO88" s="156"/>
      <c r="OVP88" s="157"/>
      <c r="OVQ88" s="168"/>
      <c r="OVR88" s="156"/>
      <c r="OVS88" s="156"/>
      <c r="OVT88" s="157"/>
      <c r="OVU88" s="168"/>
      <c r="OVV88" s="156"/>
      <c r="OVW88" s="156"/>
      <c r="OVX88" s="157"/>
      <c r="OVY88" s="168"/>
      <c r="OVZ88" s="156"/>
      <c r="OWA88" s="156"/>
      <c r="OWB88" s="157"/>
      <c r="OWC88" s="168"/>
      <c r="OWD88" s="156"/>
      <c r="OWE88" s="156"/>
      <c r="OWF88" s="157"/>
      <c r="OWG88" s="168"/>
      <c r="OWH88" s="156"/>
      <c r="OWI88" s="156"/>
      <c r="OWJ88" s="157"/>
      <c r="OWK88" s="168"/>
      <c r="OWL88" s="156"/>
      <c r="OWM88" s="156"/>
      <c r="OWN88" s="157"/>
      <c r="OWO88" s="168"/>
      <c r="OWP88" s="156"/>
      <c r="OWQ88" s="156"/>
      <c r="OWR88" s="157"/>
      <c r="OWS88" s="168"/>
      <c r="OWT88" s="156"/>
      <c r="OWU88" s="156"/>
      <c r="OWV88" s="157"/>
      <c r="OWW88" s="168"/>
      <c r="OWX88" s="156"/>
      <c r="OWY88" s="156"/>
      <c r="OWZ88" s="157"/>
      <c r="OXA88" s="168"/>
      <c r="OXB88" s="156"/>
      <c r="OXC88" s="156"/>
      <c r="OXD88" s="157"/>
      <c r="OXE88" s="168"/>
      <c r="OXF88" s="156"/>
      <c r="OXG88" s="156"/>
      <c r="OXH88" s="157"/>
      <c r="OXI88" s="168"/>
      <c r="OXJ88" s="156"/>
      <c r="OXK88" s="156"/>
      <c r="OXL88" s="157"/>
      <c r="OXM88" s="168"/>
      <c r="OXN88" s="156"/>
      <c r="OXO88" s="156"/>
      <c r="OXP88" s="157"/>
      <c r="OXQ88" s="168"/>
      <c r="OXR88" s="156"/>
      <c r="OXS88" s="156"/>
      <c r="OXT88" s="157"/>
      <c r="OXU88" s="168"/>
      <c r="OXV88" s="156"/>
      <c r="OXW88" s="156"/>
      <c r="OXX88" s="157"/>
      <c r="OXY88" s="168"/>
      <c r="OXZ88" s="156"/>
      <c r="OYA88" s="156"/>
      <c r="OYB88" s="157"/>
      <c r="OYC88" s="168"/>
      <c r="OYD88" s="156"/>
      <c r="OYE88" s="156"/>
      <c r="OYF88" s="157"/>
      <c r="OYG88" s="168"/>
      <c r="OYH88" s="156"/>
      <c r="OYI88" s="156"/>
      <c r="OYJ88" s="157"/>
      <c r="OYK88" s="168"/>
      <c r="OYL88" s="156"/>
      <c r="OYM88" s="156"/>
      <c r="OYN88" s="157"/>
      <c r="OYO88" s="168"/>
      <c r="OYP88" s="156"/>
      <c r="OYQ88" s="156"/>
      <c r="OYR88" s="157"/>
      <c r="OYS88" s="168"/>
      <c r="OYT88" s="156"/>
      <c r="OYU88" s="156"/>
      <c r="OYV88" s="157"/>
      <c r="OYW88" s="168"/>
      <c r="OYX88" s="156"/>
      <c r="OYY88" s="156"/>
      <c r="OYZ88" s="157"/>
      <c r="OZA88" s="168"/>
      <c r="OZB88" s="156"/>
      <c r="OZC88" s="156"/>
      <c r="OZD88" s="157"/>
      <c r="OZE88" s="168"/>
      <c r="OZF88" s="156"/>
      <c r="OZG88" s="156"/>
      <c r="OZH88" s="157"/>
      <c r="OZI88" s="168"/>
      <c r="OZJ88" s="156"/>
      <c r="OZK88" s="156"/>
      <c r="OZL88" s="157"/>
      <c r="OZM88" s="168"/>
      <c r="OZN88" s="156"/>
      <c r="OZO88" s="156"/>
      <c r="OZP88" s="157"/>
      <c r="OZQ88" s="168"/>
      <c r="OZR88" s="156"/>
      <c r="OZS88" s="156"/>
      <c r="OZT88" s="157"/>
      <c r="OZU88" s="168"/>
      <c r="OZV88" s="156"/>
      <c r="OZW88" s="156"/>
      <c r="OZX88" s="157"/>
      <c r="OZY88" s="168"/>
      <c r="OZZ88" s="156"/>
      <c r="PAA88" s="156"/>
      <c r="PAB88" s="157"/>
      <c r="PAC88" s="168"/>
      <c r="PAD88" s="156"/>
      <c r="PAE88" s="156"/>
      <c r="PAF88" s="157"/>
      <c r="PAG88" s="168"/>
      <c r="PAH88" s="156"/>
      <c r="PAI88" s="156"/>
      <c r="PAJ88" s="157"/>
      <c r="PAK88" s="168"/>
      <c r="PAL88" s="156"/>
      <c r="PAM88" s="156"/>
      <c r="PAN88" s="157"/>
      <c r="PAO88" s="168"/>
      <c r="PAP88" s="156"/>
      <c r="PAQ88" s="156"/>
      <c r="PAR88" s="157"/>
      <c r="PAS88" s="168"/>
      <c r="PAT88" s="156"/>
      <c r="PAU88" s="156"/>
      <c r="PAV88" s="157"/>
      <c r="PAW88" s="168"/>
      <c r="PAX88" s="156"/>
      <c r="PAY88" s="156"/>
      <c r="PAZ88" s="157"/>
      <c r="PBA88" s="168"/>
      <c r="PBB88" s="156"/>
      <c r="PBC88" s="156"/>
      <c r="PBD88" s="157"/>
      <c r="PBE88" s="168"/>
      <c r="PBF88" s="156"/>
      <c r="PBG88" s="156"/>
      <c r="PBH88" s="157"/>
      <c r="PBI88" s="168"/>
      <c r="PBJ88" s="156"/>
      <c r="PBK88" s="156"/>
      <c r="PBL88" s="157"/>
      <c r="PBM88" s="168"/>
      <c r="PBN88" s="156"/>
      <c r="PBO88" s="156"/>
      <c r="PBP88" s="157"/>
      <c r="PBQ88" s="168"/>
      <c r="PBR88" s="156"/>
      <c r="PBS88" s="156"/>
      <c r="PBT88" s="157"/>
      <c r="PBU88" s="168"/>
      <c r="PBV88" s="156"/>
      <c r="PBW88" s="156"/>
      <c r="PBX88" s="157"/>
      <c r="PBY88" s="168"/>
      <c r="PBZ88" s="156"/>
      <c r="PCA88" s="156"/>
      <c r="PCB88" s="157"/>
      <c r="PCC88" s="168"/>
      <c r="PCD88" s="156"/>
      <c r="PCE88" s="156"/>
      <c r="PCF88" s="157"/>
      <c r="PCG88" s="168"/>
      <c r="PCH88" s="156"/>
      <c r="PCI88" s="156"/>
      <c r="PCJ88" s="157"/>
      <c r="PCK88" s="168"/>
      <c r="PCL88" s="156"/>
      <c r="PCM88" s="156"/>
      <c r="PCN88" s="157"/>
      <c r="PCO88" s="168"/>
      <c r="PCP88" s="156"/>
      <c r="PCQ88" s="156"/>
      <c r="PCR88" s="157"/>
      <c r="PCS88" s="168"/>
      <c r="PCT88" s="156"/>
      <c r="PCU88" s="156"/>
      <c r="PCV88" s="157"/>
      <c r="PCW88" s="168"/>
      <c r="PCX88" s="156"/>
      <c r="PCY88" s="156"/>
      <c r="PCZ88" s="157"/>
      <c r="PDA88" s="168"/>
      <c r="PDB88" s="156"/>
      <c r="PDC88" s="156"/>
      <c r="PDD88" s="157"/>
      <c r="PDE88" s="168"/>
      <c r="PDF88" s="156"/>
      <c r="PDG88" s="156"/>
      <c r="PDH88" s="157"/>
      <c r="PDI88" s="168"/>
      <c r="PDJ88" s="156"/>
      <c r="PDK88" s="156"/>
      <c r="PDL88" s="157"/>
      <c r="PDM88" s="168"/>
      <c r="PDN88" s="156"/>
      <c r="PDO88" s="156"/>
      <c r="PDP88" s="157"/>
      <c r="PDQ88" s="168"/>
      <c r="PDR88" s="156"/>
      <c r="PDS88" s="156"/>
      <c r="PDT88" s="157"/>
      <c r="PDU88" s="168"/>
      <c r="PDV88" s="156"/>
      <c r="PDW88" s="156"/>
      <c r="PDX88" s="157"/>
      <c r="PDY88" s="168"/>
      <c r="PDZ88" s="156"/>
      <c r="PEA88" s="156"/>
      <c r="PEB88" s="157"/>
      <c r="PEC88" s="168"/>
      <c r="PED88" s="156"/>
      <c r="PEE88" s="156"/>
      <c r="PEF88" s="157"/>
      <c r="PEG88" s="168"/>
      <c r="PEH88" s="156"/>
      <c r="PEI88" s="156"/>
      <c r="PEJ88" s="157"/>
      <c r="PEK88" s="168"/>
      <c r="PEL88" s="156"/>
      <c r="PEM88" s="156"/>
      <c r="PEN88" s="157"/>
      <c r="PEO88" s="168"/>
      <c r="PEP88" s="156"/>
      <c r="PEQ88" s="156"/>
      <c r="PER88" s="157"/>
      <c r="PES88" s="168"/>
      <c r="PET88" s="156"/>
      <c r="PEU88" s="156"/>
      <c r="PEV88" s="157"/>
      <c r="PEW88" s="168"/>
      <c r="PEX88" s="156"/>
      <c r="PEY88" s="156"/>
      <c r="PEZ88" s="157"/>
      <c r="PFA88" s="168"/>
      <c r="PFB88" s="156"/>
      <c r="PFC88" s="156"/>
      <c r="PFD88" s="157"/>
      <c r="PFE88" s="168"/>
      <c r="PFF88" s="156"/>
      <c r="PFG88" s="156"/>
      <c r="PFH88" s="157"/>
      <c r="PFI88" s="168"/>
      <c r="PFJ88" s="156"/>
      <c r="PFK88" s="156"/>
      <c r="PFL88" s="157"/>
      <c r="PFM88" s="168"/>
      <c r="PFN88" s="156"/>
      <c r="PFO88" s="156"/>
      <c r="PFP88" s="157"/>
      <c r="PFQ88" s="168"/>
      <c r="PFR88" s="156"/>
      <c r="PFS88" s="156"/>
      <c r="PFT88" s="157"/>
      <c r="PFU88" s="168"/>
      <c r="PFV88" s="156"/>
      <c r="PFW88" s="156"/>
      <c r="PFX88" s="157"/>
      <c r="PFY88" s="168"/>
      <c r="PFZ88" s="156"/>
      <c r="PGA88" s="156"/>
      <c r="PGB88" s="157"/>
      <c r="PGC88" s="168"/>
      <c r="PGD88" s="156"/>
      <c r="PGE88" s="156"/>
      <c r="PGF88" s="157"/>
      <c r="PGG88" s="168"/>
      <c r="PGH88" s="156"/>
      <c r="PGI88" s="156"/>
      <c r="PGJ88" s="157"/>
      <c r="PGK88" s="168"/>
      <c r="PGL88" s="156"/>
      <c r="PGM88" s="156"/>
      <c r="PGN88" s="157"/>
      <c r="PGO88" s="168"/>
      <c r="PGP88" s="156"/>
      <c r="PGQ88" s="156"/>
      <c r="PGR88" s="157"/>
      <c r="PGS88" s="168"/>
      <c r="PGT88" s="156"/>
      <c r="PGU88" s="156"/>
      <c r="PGV88" s="157"/>
      <c r="PGW88" s="168"/>
      <c r="PGX88" s="156"/>
      <c r="PGY88" s="156"/>
      <c r="PGZ88" s="157"/>
      <c r="PHA88" s="168"/>
      <c r="PHB88" s="156"/>
      <c r="PHC88" s="156"/>
      <c r="PHD88" s="157"/>
      <c r="PHE88" s="168"/>
      <c r="PHF88" s="156"/>
      <c r="PHG88" s="156"/>
      <c r="PHH88" s="157"/>
      <c r="PHI88" s="168"/>
      <c r="PHJ88" s="156"/>
      <c r="PHK88" s="156"/>
      <c r="PHL88" s="157"/>
      <c r="PHM88" s="168"/>
      <c r="PHN88" s="156"/>
      <c r="PHO88" s="156"/>
      <c r="PHP88" s="157"/>
      <c r="PHQ88" s="168"/>
      <c r="PHR88" s="156"/>
      <c r="PHS88" s="156"/>
      <c r="PHT88" s="157"/>
      <c r="PHU88" s="168"/>
      <c r="PHV88" s="156"/>
      <c r="PHW88" s="156"/>
      <c r="PHX88" s="157"/>
      <c r="PHY88" s="168"/>
      <c r="PHZ88" s="156"/>
      <c r="PIA88" s="156"/>
      <c r="PIB88" s="157"/>
      <c r="PIC88" s="168"/>
      <c r="PID88" s="156"/>
      <c r="PIE88" s="156"/>
      <c r="PIF88" s="157"/>
      <c r="PIG88" s="168"/>
      <c r="PIH88" s="156"/>
      <c r="PII88" s="156"/>
      <c r="PIJ88" s="157"/>
      <c r="PIK88" s="168"/>
      <c r="PIL88" s="156"/>
      <c r="PIM88" s="156"/>
      <c r="PIN88" s="157"/>
      <c r="PIO88" s="168"/>
      <c r="PIP88" s="156"/>
      <c r="PIQ88" s="156"/>
      <c r="PIR88" s="157"/>
      <c r="PIS88" s="168"/>
      <c r="PIT88" s="156"/>
      <c r="PIU88" s="156"/>
      <c r="PIV88" s="157"/>
      <c r="PIW88" s="168"/>
      <c r="PIX88" s="156"/>
      <c r="PIY88" s="156"/>
      <c r="PIZ88" s="157"/>
      <c r="PJA88" s="168"/>
      <c r="PJB88" s="156"/>
      <c r="PJC88" s="156"/>
      <c r="PJD88" s="157"/>
      <c r="PJE88" s="168"/>
      <c r="PJF88" s="156"/>
      <c r="PJG88" s="156"/>
      <c r="PJH88" s="157"/>
      <c r="PJI88" s="168"/>
      <c r="PJJ88" s="156"/>
      <c r="PJK88" s="156"/>
      <c r="PJL88" s="157"/>
      <c r="PJM88" s="168"/>
      <c r="PJN88" s="156"/>
      <c r="PJO88" s="156"/>
      <c r="PJP88" s="157"/>
      <c r="PJQ88" s="168"/>
      <c r="PJR88" s="156"/>
      <c r="PJS88" s="156"/>
      <c r="PJT88" s="157"/>
      <c r="PJU88" s="168"/>
      <c r="PJV88" s="156"/>
      <c r="PJW88" s="156"/>
      <c r="PJX88" s="157"/>
      <c r="PJY88" s="168"/>
      <c r="PJZ88" s="156"/>
      <c r="PKA88" s="156"/>
      <c r="PKB88" s="157"/>
      <c r="PKC88" s="168"/>
      <c r="PKD88" s="156"/>
      <c r="PKE88" s="156"/>
      <c r="PKF88" s="157"/>
      <c r="PKG88" s="168"/>
      <c r="PKH88" s="156"/>
      <c r="PKI88" s="156"/>
      <c r="PKJ88" s="157"/>
      <c r="PKK88" s="168"/>
      <c r="PKL88" s="156"/>
      <c r="PKM88" s="156"/>
      <c r="PKN88" s="157"/>
      <c r="PKO88" s="168"/>
      <c r="PKP88" s="156"/>
      <c r="PKQ88" s="156"/>
      <c r="PKR88" s="157"/>
      <c r="PKS88" s="168"/>
      <c r="PKT88" s="156"/>
      <c r="PKU88" s="156"/>
      <c r="PKV88" s="157"/>
      <c r="PKW88" s="168"/>
      <c r="PKX88" s="156"/>
      <c r="PKY88" s="156"/>
      <c r="PKZ88" s="157"/>
      <c r="PLA88" s="168"/>
      <c r="PLB88" s="156"/>
      <c r="PLC88" s="156"/>
      <c r="PLD88" s="157"/>
      <c r="PLE88" s="168"/>
      <c r="PLF88" s="156"/>
      <c r="PLG88" s="156"/>
      <c r="PLH88" s="157"/>
      <c r="PLI88" s="168"/>
      <c r="PLJ88" s="156"/>
      <c r="PLK88" s="156"/>
      <c r="PLL88" s="157"/>
      <c r="PLM88" s="168"/>
      <c r="PLN88" s="156"/>
      <c r="PLO88" s="156"/>
      <c r="PLP88" s="157"/>
      <c r="PLQ88" s="168"/>
      <c r="PLR88" s="156"/>
      <c r="PLS88" s="156"/>
      <c r="PLT88" s="157"/>
      <c r="PLU88" s="168"/>
      <c r="PLV88" s="156"/>
      <c r="PLW88" s="156"/>
      <c r="PLX88" s="157"/>
      <c r="PLY88" s="168"/>
      <c r="PLZ88" s="156"/>
      <c r="PMA88" s="156"/>
      <c r="PMB88" s="157"/>
      <c r="PMC88" s="168"/>
      <c r="PMD88" s="156"/>
      <c r="PME88" s="156"/>
      <c r="PMF88" s="157"/>
      <c r="PMG88" s="168"/>
      <c r="PMH88" s="156"/>
      <c r="PMI88" s="156"/>
      <c r="PMJ88" s="157"/>
      <c r="PMK88" s="168"/>
      <c r="PML88" s="156"/>
      <c r="PMM88" s="156"/>
      <c r="PMN88" s="157"/>
      <c r="PMO88" s="168"/>
      <c r="PMP88" s="156"/>
      <c r="PMQ88" s="156"/>
      <c r="PMR88" s="157"/>
      <c r="PMS88" s="168"/>
      <c r="PMT88" s="156"/>
      <c r="PMU88" s="156"/>
      <c r="PMV88" s="157"/>
      <c r="PMW88" s="168"/>
      <c r="PMX88" s="156"/>
      <c r="PMY88" s="156"/>
      <c r="PMZ88" s="157"/>
      <c r="PNA88" s="168"/>
      <c r="PNB88" s="156"/>
      <c r="PNC88" s="156"/>
      <c r="PND88" s="157"/>
      <c r="PNE88" s="168"/>
      <c r="PNF88" s="156"/>
      <c r="PNG88" s="156"/>
      <c r="PNH88" s="157"/>
      <c r="PNI88" s="168"/>
      <c r="PNJ88" s="156"/>
      <c r="PNK88" s="156"/>
      <c r="PNL88" s="157"/>
      <c r="PNM88" s="168"/>
      <c r="PNN88" s="156"/>
      <c r="PNO88" s="156"/>
      <c r="PNP88" s="157"/>
      <c r="PNQ88" s="168"/>
      <c r="PNR88" s="156"/>
      <c r="PNS88" s="156"/>
      <c r="PNT88" s="157"/>
      <c r="PNU88" s="168"/>
      <c r="PNV88" s="156"/>
      <c r="PNW88" s="156"/>
      <c r="PNX88" s="157"/>
      <c r="PNY88" s="168"/>
      <c r="PNZ88" s="156"/>
      <c r="POA88" s="156"/>
      <c r="POB88" s="157"/>
      <c r="POC88" s="168"/>
      <c r="POD88" s="156"/>
      <c r="POE88" s="156"/>
      <c r="POF88" s="157"/>
      <c r="POG88" s="168"/>
      <c r="POH88" s="156"/>
      <c r="POI88" s="156"/>
      <c r="POJ88" s="157"/>
      <c r="POK88" s="168"/>
      <c r="POL88" s="156"/>
      <c r="POM88" s="156"/>
      <c r="PON88" s="157"/>
      <c r="POO88" s="168"/>
      <c r="POP88" s="156"/>
      <c r="POQ88" s="156"/>
      <c r="POR88" s="157"/>
      <c r="POS88" s="168"/>
      <c r="POT88" s="156"/>
      <c r="POU88" s="156"/>
      <c r="POV88" s="157"/>
      <c r="POW88" s="168"/>
      <c r="POX88" s="156"/>
      <c r="POY88" s="156"/>
      <c r="POZ88" s="157"/>
      <c r="PPA88" s="168"/>
      <c r="PPB88" s="156"/>
      <c r="PPC88" s="156"/>
      <c r="PPD88" s="157"/>
      <c r="PPE88" s="168"/>
      <c r="PPF88" s="156"/>
      <c r="PPG88" s="156"/>
      <c r="PPH88" s="157"/>
      <c r="PPI88" s="168"/>
      <c r="PPJ88" s="156"/>
      <c r="PPK88" s="156"/>
      <c r="PPL88" s="157"/>
      <c r="PPM88" s="168"/>
      <c r="PPN88" s="156"/>
      <c r="PPO88" s="156"/>
      <c r="PPP88" s="157"/>
      <c r="PPQ88" s="168"/>
      <c r="PPR88" s="156"/>
      <c r="PPS88" s="156"/>
      <c r="PPT88" s="157"/>
      <c r="PPU88" s="168"/>
      <c r="PPV88" s="156"/>
      <c r="PPW88" s="156"/>
      <c r="PPX88" s="157"/>
      <c r="PPY88" s="168"/>
      <c r="PPZ88" s="156"/>
      <c r="PQA88" s="156"/>
      <c r="PQB88" s="157"/>
      <c r="PQC88" s="168"/>
      <c r="PQD88" s="156"/>
      <c r="PQE88" s="156"/>
      <c r="PQF88" s="157"/>
      <c r="PQG88" s="168"/>
      <c r="PQH88" s="156"/>
      <c r="PQI88" s="156"/>
      <c r="PQJ88" s="157"/>
      <c r="PQK88" s="168"/>
      <c r="PQL88" s="156"/>
      <c r="PQM88" s="156"/>
      <c r="PQN88" s="157"/>
      <c r="PQO88" s="168"/>
      <c r="PQP88" s="156"/>
      <c r="PQQ88" s="156"/>
      <c r="PQR88" s="157"/>
      <c r="PQS88" s="168"/>
      <c r="PQT88" s="156"/>
      <c r="PQU88" s="156"/>
      <c r="PQV88" s="157"/>
      <c r="PQW88" s="168"/>
      <c r="PQX88" s="156"/>
      <c r="PQY88" s="156"/>
      <c r="PQZ88" s="157"/>
      <c r="PRA88" s="168"/>
      <c r="PRB88" s="156"/>
      <c r="PRC88" s="156"/>
      <c r="PRD88" s="157"/>
      <c r="PRE88" s="168"/>
      <c r="PRF88" s="156"/>
      <c r="PRG88" s="156"/>
      <c r="PRH88" s="157"/>
      <c r="PRI88" s="168"/>
      <c r="PRJ88" s="156"/>
      <c r="PRK88" s="156"/>
      <c r="PRL88" s="157"/>
      <c r="PRM88" s="168"/>
      <c r="PRN88" s="156"/>
      <c r="PRO88" s="156"/>
      <c r="PRP88" s="157"/>
      <c r="PRQ88" s="168"/>
      <c r="PRR88" s="156"/>
      <c r="PRS88" s="156"/>
      <c r="PRT88" s="157"/>
      <c r="PRU88" s="168"/>
      <c r="PRV88" s="156"/>
      <c r="PRW88" s="156"/>
      <c r="PRX88" s="157"/>
      <c r="PRY88" s="168"/>
      <c r="PRZ88" s="156"/>
      <c r="PSA88" s="156"/>
      <c r="PSB88" s="157"/>
      <c r="PSC88" s="168"/>
      <c r="PSD88" s="156"/>
      <c r="PSE88" s="156"/>
      <c r="PSF88" s="157"/>
      <c r="PSG88" s="168"/>
      <c r="PSH88" s="156"/>
      <c r="PSI88" s="156"/>
      <c r="PSJ88" s="157"/>
      <c r="PSK88" s="168"/>
      <c r="PSL88" s="156"/>
      <c r="PSM88" s="156"/>
      <c r="PSN88" s="157"/>
      <c r="PSO88" s="168"/>
      <c r="PSP88" s="156"/>
      <c r="PSQ88" s="156"/>
      <c r="PSR88" s="157"/>
      <c r="PSS88" s="168"/>
      <c r="PST88" s="156"/>
      <c r="PSU88" s="156"/>
      <c r="PSV88" s="157"/>
      <c r="PSW88" s="168"/>
      <c r="PSX88" s="156"/>
      <c r="PSY88" s="156"/>
      <c r="PSZ88" s="157"/>
      <c r="PTA88" s="168"/>
      <c r="PTB88" s="156"/>
      <c r="PTC88" s="156"/>
      <c r="PTD88" s="157"/>
      <c r="PTE88" s="168"/>
      <c r="PTF88" s="156"/>
      <c r="PTG88" s="156"/>
      <c r="PTH88" s="157"/>
      <c r="PTI88" s="168"/>
      <c r="PTJ88" s="156"/>
      <c r="PTK88" s="156"/>
      <c r="PTL88" s="157"/>
      <c r="PTM88" s="168"/>
      <c r="PTN88" s="156"/>
      <c r="PTO88" s="156"/>
      <c r="PTP88" s="157"/>
      <c r="PTQ88" s="168"/>
      <c r="PTR88" s="156"/>
      <c r="PTS88" s="156"/>
      <c r="PTT88" s="157"/>
      <c r="PTU88" s="168"/>
      <c r="PTV88" s="156"/>
      <c r="PTW88" s="156"/>
      <c r="PTX88" s="157"/>
      <c r="PTY88" s="168"/>
      <c r="PTZ88" s="156"/>
      <c r="PUA88" s="156"/>
      <c r="PUB88" s="157"/>
      <c r="PUC88" s="168"/>
      <c r="PUD88" s="156"/>
      <c r="PUE88" s="156"/>
      <c r="PUF88" s="157"/>
      <c r="PUG88" s="168"/>
      <c r="PUH88" s="156"/>
      <c r="PUI88" s="156"/>
      <c r="PUJ88" s="157"/>
      <c r="PUK88" s="168"/>
      <c r="PUL88" s="156"/>
      <c r="PUM88" s="156"/>
      <c r="PUN88" s="157"/>
      <c r="PUO88" s="168"/>
      <c r="PUP88" s="156"/>
      <c r="PUQ88" s="156"/>
      <c r="PUR88" s="157"/>
      <c r="PUS88" s="168"/>
      <c r="PUT88" s="156"/>
      <c r="PUU88" s="156"/>
      <c r="PUV88" s="157"/>
      <c r="PUW88" s="168"/>
      <c r="PUX88" s="156"/>
      <c r="PUY88" s="156"/>
      <c r="PUZ88" s="157"/>
      <c r="PVA88" s="168"/>
      <c r="PVB88" s="156"/>
      <c r="PVC88" s="156"/>
      <c r="PVD88" s="157"/>
      <c r="PVE88" s="168"/>
      <c r="PVF88" s="156"/>
      <c r="PVG88" s="156"/>
      <c r="PVH88" s="157"/>
      <c r="PVI88" s="168"/>
      <c r="PVJ88" s="156"/>
      <c r="PVK88" s="156"/>
      <c r="PVL88" s="157"/>
      <c r="PVM88" s="168"/>
      <c r="PVN88" s="156"/>
      <c r="PVO88" s="156"/>
      <c r="PVP88" s="157"/>
      <c r="PVQ88" s="168"/>
      <c r="PVR88" s="156"/>
      <c r="PVS88" s="156"/>
      <c r="PVT88" s="157"/>
      <c r="PVU88" s="168"/>
      <c r="PVV88" s="156"/>
      <c r="PVW88" s="156"/>
      <c r="PVX88" s="157"/>
      <c r="PVY88" s="168"/>
      <c r="PVZ88" s="156"/>
      <c r="PWA88" s="156"/>
      <c r="PWB88" s="157"/>
      <c r="PWC88" s="168"/>
      <c r="PWD88" s="156"/>
      <c r="PWE88" s="156"/>
      <c r="PWF88" s="157"/>
      <c r="PWG88" s="168"/>
      <c r="PWH88" s="156"/>
      <c r="PWI88" s="156"/>
      <c r="PWJ88" s="157"/>
      <c r="PWK88" s="168"/>
      <c r="PWL88" s="156"/>
      <c r="PWM88" s="156"/>
      <c r="PWN88" s="157"/>
      <c r="PWO88" s="168"/>
      <c r="PWP88" s="156"/>
      <c r="PWQ88" s="156"/>
      <c r="PWR88" s="157"/>
      <c r="PWS88" s="168"/>
      <c r="PWT88" s="156"/>
      <c r="PWU88" s="156"/>
      <c r="PWV88" s="157"/>
      <c r="PWW88" s="168"/>
      <c r="PWX88" s="156"/>
      <c r="PWY88" s="156"/>
      <c r="PWZ88" s="157"/>
      <c r="PXA88" s="168"/>
      <c r="PXB88" s="156"/>
      <c r="PXC88" s="156"/>
      <c r="PXD88" s="157"/>
      <c r="PXE88" s="168"/>
      <c r="PXF88" s="156"/>
      <c r="PXG88" s="156"/>
      <c r="PXH88" s="157"/>
      <c r="PXI88" s="168"/>
      <c r="PXJ88" s="156"/>
      <c r="PXK88" s="156"/>
      <c r="PXL88" s="157"/>
      <c r="PXM88" s="168"/>
      <c r="PXN88" s="156"/>
      <c r="PXO88" s="156"/>
      <c r="PXP88" s="157"/>
      <c r="PXQ88" s="168"/>
      <c r="PXR88" s="156"/>
      <c r="PXS88" s="156"/>
      <c r="PXT88" s="157"/>
      <c r="PXU88" s="168"/>
      <c r="PXV88" s="156"/>
      <c r="PXW88" s="156"/>
      <c r="PXX88" s="157"/>
      <c r="PXY88" s="168"/>
      <c r="PXZ88" s="156"/>
      <c r="PYA88" s="156"/>
      <c r="PYB88" s="157"/>
      <c r="PYC88" s="168"/>
      <c r="PYD88" s="156"/>
      <c r="PYE88" s="156"/>
      <c r="PYF88" s="157"/>
      <c r="PYG88" s="168"/>
      <c r="PYH88" s="156"/>
      <c r="PYI88" s="156"/>
      <c r="PYJ88" s="157"/>
      <c r="PYK88" s="168"/>
      <c r="PYL88" s="156"/>
      <c r="PYM88" s="156"/>
      <c r="PYN88" s="157"/>
      <c r="PYO88" s="168"/>
      <c r="PYP88" s="156"/>
      <c r="PYQ88" s="156"/>
      <c r="PYR88" s="157"/>
      <c r="PYS88" s="168"/>
      <c r="PYT88" s="156"/>
      <c r="PYU88" s="156"/>
      <c r="PYV88" s="157"/>
      <c r="PYW88" s="168"/>
      <c r="PYX88" s="156"/>
      <c r="PYY88" s="156"/>
      <c r="PYZ88" s="157"/>
      <c r="PZA88" s="168"/>
      <c r="PZB88" s="156"/>
      <c r="PZC88" s="156"/>
      <c r="PZD88" s="157"/>
      <c r="PZE88" s="168"/>
      <c r="PZF88" s="156"/>
      <c r="PZG88" s="156"/>
      <c r="PZH88" s="157"/>
      <c r="PZI88" s="168"/>
      <c r="PZJ88" s="156"/>
      <c r="PZK88" s="156"/>
      <c r="PZL88" s="157"/>
      <c r="PZM88" s="168"/>
      <c r="PZN88" s="156"/>
      <c r="PZO88" s="156"/>
      <c r="PZP88" s="157"/>
      <c r="PZQ88" s="168"/>
      <c r="PZR88" s="156"/>
      <c r="PZS88" s="156"/>
      <c r="PZT88" s="157"/>
      <c r="PZU88" s="168"/>
      <c r="PZV88" s="156"/>
      <c r="PZW88" s="156"/>
      <c r="PZX88" s="157"/>
      <c r="PZY88" s="168"/>
      <c r="PZZ88" s="156"/>
      <c r="QAA88" s="156"/>
      <c r="QAB88" s="157"/>
      <c r="QAC88" s="168"/>
      <c r="QAD88" s="156"/>
      <c r="QAE88" s="156"/>
      <c r="QAF88" s="157"/>
      <c r="QAG88" s="168"/>
      <c r="QAH88" s="156"/>
      <c r="QAI88" s="156"/>
      <c r="QAJ88" s="157"/>
      <c r="QAK88" s="168"/>
      <c r="QAL88" s="156"/>
      <c r="QAM88" s="156"/>
      <c r="QAN88" s="157"/>
      <c r="QAO88" s="168"/>
      <c r="QAP88" s="156"/>
      <c r="QAQ88" s="156"/>
      <c r="QAR88" s="157"/>
      <c r="QAS88" s="168"/>
      <c r="QAT88" s="156"/>
      <c r="QAU88" s="156"/>
      <c r="QAV88" s="157"/>
      <c r="QAW88" s="168"/>
      <c r="QAX88" s="156"/>
      <c r="QAY88" s="156"/>
      <c r="QAZ88" s="157"/>
      <c r="QBA88" s="168"/>
      <c r="QBB88" s="156"/>
      <c r="QBC88" s="156"/>
      <c r="QBD88" s="157"/>
      <c r="QBE88" s="168"/>
      <c r="QBF88" s="156"/>
      <c r="QBG88" s="156"/>
      <c r="QBH88" s="157"/>
      <c r="QBI88" s="168"/>
      <c r="QBJ88" s="156"/>
      <c r="QBK88" s="156"/>
      <c r="QBL88" s="157"/>
      <c r="QBM88" s="168"/>
      <c r="QBN88" s="156"/>
      <c r="QBO88" s="156"/>
      <c r="QBP88" s="157"/>
      <c r="QBQ88" s="168"/>
      <c r="QBR88" s="156"/>
      <c r="QBS88" s="156"/>
      <c r="QBT88" s="157"/>
      <c r="QBU88" s="168"/>
      <c r="QBV88" s="156"/>
      <c r="QBW88" s="156"/>
      <c r="QBX88" s="157"/>
      <c r="QBY88" s="168"/>
      <c r="QBZ88" s="156"/>
      <c r="QCA88" s="156"/>
      <c r="QCB88" s="157"/>
      <c r="QCC88" s="168"/>
      <c r="QCD88" s="156"/>
      <c r="QCE88" s="156"/>
      <c r="QCF88" s="157"/>
      <c r="QCG88" s="168"/>
      <c r="QCH88" s="156"/>
      <c r="QCI88" s="156"/>
      <c r="QCJ88" s="157"/>
      <c r="QCK88" s="168"/>
      <c r="QCL88" s="156"/>
      <c r="QCM88" s="156"/>
      <c r="QCN88" s="157"/>
      <c r="QCO88" s="168"/>
      <c r="QCP88" s="156"/>
      <c r="QCQ88" s="156"/>
      <c r="QCR88" s="157"/>
      <c r="QCS88" s="168"/>
      <c r="QCT88" s="156"/>
      <c r="QCU88" s="156"/>
      <c r="QCV88" s="157"/>
      <c r="QCW88" s="168"/>
      <c r="QCX88" s="156"/>
      <c r="QCY88" s="156"/>
      <c r="QCZ88" s="157"/>
      <c r="QDA88" s="168"/>
      <c r="QDB88" s="156"/>
      <c r="QDC88" s="156"/>
      <c r="QDD88" s="157"/>
      <c r="QDE88" s="168"/>
      <c r="QDF88" s="156"/>
      <c r="QDG88" s="156"/>
      <c r="QDH88" s="157"/>
      <c r="QDI88" s="168"/>
      <c r="QDJ88" s="156"/>
      <c r="QDK88" s="156"/>
      <c r="QDL88" s="157"/>
      <c r="QDM88" s="168"/>
      <c r="QDN88" s="156"/>
      <c r="QDO88" s="156"/>
      <c r="QDP88" s="157"/>
      <c r="QDQ88" s="168"/>
      <c r="QDR88" s="156"/>
      <c r="QDS88" s="156"/>
      <c r="QDT88" s="157"/>
      <c r="QDU88" s="168"/>
      <c r="QDV88" s="156"/>
      <c r="QDW88" s="156"/>
      <c r="QDX88" s="157"/>
      <c r="QDY88" s="168"/>
      <c r="QDZ88" s="156"/>
      <c r="QEA88" s="156"/>
      <c r="QEB88" s="157"/>
      <c r="QEC88" s="168"/>
      <c r="QED88" s="156"/>
      <c r="QEE88" s="156"/>
      <c r="QEF88" s="157"/>
      <c r="QEG88" s="168"/>
      <c r="QEH88" s="156"/>
      <c r="QEI88" s="156"/>
      <c r="QEJ88" s="157"/>
      <c r="QEK88" s="168"/>
      <c r="QEL88" s="156"/>
      <c r="QEM88" s="156"/>
      <c r="QEN88" s="157"/>
      <c r="QEO88" s="168"/>
      <c r="QEP88" s="156"/>
      <c r="QEQ88" s="156"/>
      <c r="QER88" s="157"/>
      <c r="QES88" s="168"/>
      <c r="QET88" s="156"/>
      <c r="QEU88" s="156"/>
      <c r="QEV88" s="157"/>
      <c r="QEW88" s="168"/>
      <c r="QEX88" s="156"/>
      <c r="QEY88" s="156"/>
      <c r="QEZ88" s="157"/>
      <c r="QFA88" s="168"/>
      <c r="QFB88" s="156"/>
      <c r="QFC88" s="156"/>
      <c r="QFD88" s="157"/>
      <c r="QFE88" s="168"/>
      <c r="QFF88" s="156"/>
      <c r="QFG88" s="156"/>
      <c r="QFH88" s="157"/>
      <c r="QFI88" s="168"/>
      <c r="QFJ88" s="156"/>
      <c r="QFK88" s="156"/>
      <c r="QFL88" s="157"/>
      <c r="QFM88" s="168"/>
      <c r="QFN88" s="156"/>
      <c r="QFO88" s="156"/>
      <c r="QFP88" s="157"/>
      <c r="QFQ88" s="168"/>
      <c r="QFR88" s="156"/>
      <c r="QFS88" s="156"/>
      <c r="QFT88" s="157"/>
      <c r="QFU88" s="168"/>
      <c r="QFV88" s="156"/>
      <c r="QFW88" s="156"/>
      <c r="QFX88" s="157"/>
      <c r="QFY88" s="168"/>
      <c r="QFZ88" s="156"/>
      <c r="QGA88" s="156"/>
      <c r="QGB88" s="157"/>
      <c r="QGC88" s="168"/>
      <c r="QGD88" s="156"/>
      <c r="QGE88" s="156"/>
      <c r="QGF88" s="157"/>
      <c r="QGG88" s="168"/>
      <c r="QGH88" s="156"/>
      <c r="QGI88" s="156"/>
      <c r="QGJ88" s="157"/>
      <c r="QGK88" s="168"/>
      <c r="QGL88" s="156"/>
      <c r="QGM88" s="156"/>
      <c r="QGN88" s="157"/>
      <c r="QGO88" s="168"/>
      <c r="QGP88" s="156"/>
      <c r="QGQ88" s="156"/>
      <c r="QGR88" s="157"/>
      <c r="QGS88" s="168"/>
      <c r="QGT88" s="156"/>
      <c r="QGU88" s="156"/>
      <c r="QGV88" s="157"/>
      <c r="QGW88" s="168"/>
      <c r="QGX88" s="156"/>
      <c r="QGY88" s="156"/>
      <c r="QGZ88" s="157"/>
      <c r="QHA88" s="168"/>
      <c r="QHB88" s="156"/>
      <c r="QHC88" s="156"/>
      <c r="QHD88" s="157"/>
      <c r="QHE88" s="168"/>
      <c r="QHF88" s="156"/>
      <c r="QHG88" s="156"/>
      <c r="QHH88" s="157"/>
      <c r="QHI88" s="168"/>
      <c r="QHJ88" s="156"/>
      <c r="QHK88" s="156"/>
      <c r="QHL88" s="157"/>
      <c r="QHM88" s="168"/>
      <c r="QHN88" s="156"/>
      <c r="QHO88" s="156"/>
      <c r="QHP88" s="157"/>
      <c r="QHQ88" s="168"/>
      <c r="QHR88" s="156"/>
      <c r="QHS88" s="156"/>
      <c r="QHT88" s="157"/>
      <c r="QHU88" s="168"/>
      <c r="QHV88" s="156"/>
      <c r="QHW88" s="156"/>
      <c r="QHX88" s="157"/>
      <c r="QHY88" s="168"/>
      <c r="QHZ88" s="156"/>
      <c r="QIA88" s="156"/>
      <c r="QIB88" s="157"/>
      <c r="QIC88" s="168"/>
      <c r="QID88" s="156"/>
      <c r="QIE88" s="156"/>
      <c r="QIF88" s="157"/>
      <c r="QIG88" s="168"/>
      <c r="QIH88" s="156"/>
      <c r="QII88" s="156"/>
      <c r="QIJ88" s="157"/>
      <c r="QIK88" s="168"/>
      <c r="QIL88" s="156"/>
      <c r="QIM88" s="156"/>
      <c r="QIN88" s="157"/>
      <c r="QIO88" s="168"/>
      <c r="QIP88" s="156"/>
      <c r="QIQ88" s="156"/>
      <c r="QIR88" s="157"/>
      <c r="QIS88" s="168"/>
      <c r="QIT88" s="156"/>
      <c r="QIU88" s="156"/>
      <c r="QIV88" s="157"/>
      <c r="QIW88" s="168"/>
      <c r="QIX88" s="156"/>
      <c r="QIY88" s="156"/>
      <c r="QIZ88" s="157"/>
      <c r="QJA88" s="168"/>
      <c r="QJB88" s="156"/>
      <c r="QJC88" s="156"/>
      <c r="QJD88" s="157"/>
      <c r="QJE88" s="168"/>
      <c r="QJF88" s="156"/>
      <c r="QJG88" s="156"/>
      <c r="QJH88" s="157"/>
      <c r="QJI88" s="168"/>
      <c r="QJJ88" s="156"/>
      <c r="QJK88" s="156"/>
      <c r="QJL88" s="157"/>
      <c r="QJM88" s="168"/>
      <c r="QJN88" s="156"/>
      <c r="QJO88" s="156"/>
      <c r="QJP88" s="157"/>
      <c r="QJQ88" s="168"/>
      <c r="QJR88" s="156"/>
      <c r="QJS88" s="156"/>
      <c r="QJT88" s="157"/>
      <c r="QJU88" s="168"/>
      <c r="QJV88" s="156"/>
      <c r="QJW88" s="156"/>
      <c r="QJX88" s="157"/>
      <c r="QJY88" s="168"/>
      <c r="QJZ88" s="156"/>
      <c r="QKA88" s="156"/>
      <c r="QKB88" s="157"/>
      <c r="QKC88" s="168"/>
      <c r="QKD88" s="156"/>
      <c r="QKE88" s="156"/>
      <c r="QKF88" s="157"/>
      <c r="QKG88" s="168"/>
      <c r="QKH88" s="156"/>
      <c r="QKI88" s="156"/>
      <c r="QKJ88" s="157"/>
      <c r="QKK88" s="168"/>
      <c r="QKL88" s="156"/>
      <c r="QKM88" s="156"/>
      <c r="QKN88" s="157"/>
      <c r="QKO88" s="168"/>
      <c r="QKP88" s="156"/>
      <c r="QKQ88" s="156"/>
      <c r="QKR88" s="157"/>
      <c r="QKS88" s="168"/>
      <c r="QKT88" s="156"/>
      <c r="QKU88" s="156"/>
      <c r="QKV88" s="157"/>
      <c r="QKW88" s="168"/>
      <c r="QKX88" s="156"/>
      <c r="QKY88" s="156"/>
      <c r="QKZ88" s="157"/>
      <c r="QLA88" s="168"/>
      <c r="QLB88" s="156"/>
      <c r="QLC88" s="156"/>
      <c r="QLD88" s="157"/>
      <c r="QLE88" s="168"/>
      <c r="QLF88" s="156"/>
      <c r="QLG88" s="156"/>
      <c r="QLH88" s="157"/>
      <c r="QLI88" s="168"/>
      <c r="QLJ88" s="156"/>
      <c r="QLK88" s="156"/>
      <c r="QLL88" s="157"/>
      <c r="QLM88" s="168"/>
      <c r="QLN88" s="156"/>
      <c r="QLO88" s="156"/>
      <c r="QLP88" s="157"/>
      <c r="QLQ88" s="168"/>
      <c r="QLR88" s="156"/>
      <c r="QLS88" s="156"/>
      <c r="QLT88" s="157"/>
      <c r="QLU88" s="168"/>
      <c r="QLV88" s="156"/>
      <c r="QLW88" s="156"/>
      <c r="QLX88" s="157"/>
      <c r="QLY88" s="168"/>
      <c r="QLZ88" s="156"/>
      <c r="QMA88" s="156"/>
      <c r="QMB88" s="157"/>
      <c r="QMC88" s="168"/>
      <c r="QMD88" s="156"/>
      <c r="QME88" s="156"/>
      <c r="QMF88" s="157"/>
      <c r="QMG88" s="168"/>
      <c r="QMH88" s="156"/>
      <c r="QMI88" s="156"/>
      <c r="QMJ88" s="157"/>
      <c r="QMK88" s="168"/>
      <c r="QML88" s="156"/>
      <c r="QMM88" s="156"/>
      <c r="QMN88" s="157"/>
      <c r="QMO88" s="168"/>
      <c r="QMP88" s="156"/>
      <c r="QMQ88" s="156"/>
      <c r="QMR88" s="157"/>
      <c r="QMS88" s="168"/>
      <c r="QMT88" s="156"/>
      <c r="QMU88" s="156"/>
      <c r="QMV88" s="157"/>
      <c r="QMW88" s="168"/>
      <c r="QMX88" s="156"/>
      <c r="QMY88" s="156"/>
      <c r="QMZ88" s="157"/>
      <c r="QNA88" s="168"/>
      <c r="QNB88" s="156"/>
      <c r="QNC88" s="156"/>
      <c r="QND88" s="157"/>
      <c r="QNE88" s="168"/>
      <c r="QNF88" s="156"/>
      <c r="QNG88" s="156"/>
      <c r="QNH88" s="157"/>
      <c r="QNI88" s="168"/>
      <c r="QNJ88" s="156"/>
      <c r="QNK88" s="156"/>
      <c r="QNL88" s="157"/>
      <c r="QNM88" s="168"/>
      <c r="QNN88" s="156"/>
      <c r="QNO88" s="156"/>
      <c r="QNP88" s="157"/>
      <c r="QNQ88" s="168"/>
      <c r="QNR88" s="156"/>
      <c r="QNS88" s="156"/>
      <c r="QNT88" s="157"/>
      <c r="QNU88" s="168"/>
      <c r="QNV88" s="156"/>
      <c r="QNW88" s="156"/>
      <c r="QNX88" s="157"/>
      <c r="QNY88" s="168"/>
      <c r="QNZ88" s="156"/>
      <c r="QOA88" s="156"/>
      <c r="QOB88" s="157"/>
      <c r="QOC88" s="168"/>
      <c r="QOD88" s="156"/>
      <c r="QOE88" s="156"/>
      <c r="QOF88" s="157"/>
      <c r="QOG88" s="168"/>
      <c r="QOH88" s="156"/>
      <c r="QOI88" s="156"/>
      <c r="QOJ88" s="157"/>
      <c r="QOK88" s="168"/>
      <c r="QOL88" s="156"/>
      <c r="QOM88" s="156"/>
      <c r="QON88" s="157"/>
      <c r="QOO88" s="168"/>
      <c r="QOP88" s="156"/>
      <c r="QOQ88" s="156"/>
      <c r="QOR88" s="157"/>
      <c r="QOS88" s="168"/>
      <c r="QOT88" s="156"/>
      <c r="QOU88" s="156"/>
      <c r="QOV88" s="157"/>
      <c r="QOW88" s="168"/>
      <c r="QOX88" s="156"/>
      <c r="QOY88" s="156"/>
      <c r="QOZ88" s="157"/>
      <c r="QPA88" s="168"/>
      <c r="QPB88" s="156"/>
      <c r="QPC88" s="156"/>
      <c r="QPD88" s="157"/>
      <c r="QPE88" s="168"/>
      <c r="QPF88" s="156"/>
      <c r="QPG88" s="156"/>
      <c r="QPH88" s="157"/>
      <c r="QPI88" s="168"/>
      <c r="QPJ88" s="156"/>
      <c r="QPK88" s="156"/>
      <c r="QPL88" s="157"/>
      <c r="QPM88" s="168"/>
      <c r="QPN88" s="156"/>
      <c r="QPO88" s="156"/>
      <c r="QPP88" s="157"/>
      <c r="QPQ88" s="168"/>
      <c r="QPR88" s="156"/>
      <c r="QPS88" s="156"/>
      <c r="QPT88" s="157"/>
      <c r="QPU88" s="168"/>
      <c r="QPV88" s="156"/>
      <c r="QPW88" s="156"/>
      <c r="QPX88" s="157"/>
      <c r="QPY88" s="168"/>
      <c r="QPZ88" s="156"/>
      <c r="QQA88" s="156"/>
      <c r="QQB88" s="157"/>
      <c r="QQC88" s="168"/>
      <c r="QQD88" s="156"/>
      <c r="QQE88" s="156"/>
      <c r="QQF88" s="157"/>
      <c r="QQG88" s="168"/>
      <c r="QQH88" s="156"/>
      <c r="QQI88" s="156"/>
      <c r="QQJ88" s="157"/>
      <c r="QQK88" s="168"/>
      <c r="QQL88" s="156"/>
      <c r="QQM88" s="156"/>
      <c r="QQN88" s="157"/>
      <c r="QQO88" s="168"/>
      <c r="QQP88" s="156"/>
      <c r="QQQ88" s="156"/>
      <c r="QQR88" s="157"/>
      <c r="QQS88" s="168"/>
      <c r="QQT88" s="156"/>
      <c r="QQU88" s="156"/>
      <c r="QQV88" s="157"/>
      <c r="QQW88" s="168"/>
      <c r="QQX88" s="156"/>
      <c r="QQY88" s="156"/>
      <c r="QQZ88" s="157"/>
      <c r="QRA88" s="168"/>
      <c r="QRB88" s="156"/>
      <c r="QRC88" s="156"/>
      <c r="QRD88" s="157"/>
      <c r="QRE88" s="168"/>
      <c r="QRF88" s="156"/>
      <c r="QRG88" s="156"/>
      <c r="QRH88" s="157"/>
      <c r="QRI88" s="168"/>
      <c r="QRJ88" s="156"/>
      <c r="QRK88" s="156"/>
      <c r="QRL88" s="157"/>
      <c r="QRM88" s="168"/>
      <c r="QRN88" s="156"/>
      <c r="QRO88" s="156"/>
      <c r="QRP88" s="157"/>
      <c r="QRQ88" s="168"/>
      <c r="QRR88" s="156"/>
      <c r="QRS88" s="156"/>
      <c r="QRT88" s="157"/>
      <c r="QRU88" s="168"/>
      <c r="QRV88" s="156"/>
      <c r="QRW88" s="156"/>
      <c r="QRX88" s="157"/>
      <c r="QRY88" s="168"/>
      <c r="QRZ88" s="156"/>
      <c r="QSA88" s="156"/>
      <c r="QSB88" s="157"/>
      <c r="QSC88" s="168"/>
      <c r="QSD88" s="156"/>
      <c r="QSE88" s="156"/>
      <c r="QSF88" s="157"/>
      <c r="QSG88" s="168"/>
      <c r="QSH88" s="156"/>
      <c r="QSI88" s="156"/>
      <c r="QSJ88" s="157"/>
      <c r="QSK88" s="168"/>
      <c r="QSL88" s="156"/>
      <c r="QSM88" s="156"/>
      <c r="QSN88" s="157"/>
      <c r="QSO88" s="168"/>
      <c r="QSP88" s="156"/>
      <c r="QSQ88" s="156"/>
      <c r="QSR88" s="157"/>
      <c r="QSS88" s="168"/>
      <c r="QST88" s="156"/>
      <c r="QSU88" s="156"/>
      <c r="QSV88" s="157"/>
      <c r="QSW88" s="168"/>
      <c r="QSX88" s="156"/>
      <c r="QSY88" s="156"/>
      <c r="QSZ88" s="157"/>
      <c r="QTA88" s="168"/>
      <c r="QTB88" s="156"/>
      <c r="QTC88" s="156"/>
      <c r="QTD88" s="157"/>
      <c r="QTE88" s="168"/>
      <c r="QTF88" s="156"/>
      <c r="QTG88" s="156"/>
      <c r="QTH88" s="157"/>
      <c r="QTI88" s="168"/>
      <c r="QTJ88" s="156"/>
      <c r="QTK88" s="156"/>
      <c r="QTL88" s="157"/>
      <c r="QTM88" s="168"/>
      <c r="QTN88" s="156"/>
      <c r="QTO88" s="156"/>
      <c r="QTP88" s="157"/>
      <c r="QTQ88" s="168"/>
      <c r="QTR88" s="156"/>
      <c r="QTS88" s="156"/>
      <c r="QTT88" s="157"/>
      <c r="QTU88" s="168"/>
      <c r="QTV88" s="156"/>
      <c r="QTW88" s="156"/>
      <c r="QTX88" s="157"/>
      <c r="QTY88" s="168"/>
      <c r="QTZ88" s="156"/>
      <c r="QUA88" s="156"/>
      <c r="QUB88" s="157"/>
      <c r="QUC88" s="168"/>
      <c r="QUD88" s="156"/>
      <c r="QUE88" s="156"/>
      <c r="QUF88" s="157"/>
      <c r="QUG88" s="168"/>
      <c r="QUH88" s="156"/>
      <c r="QUI88" s="156"/>
      <c r="QUJ88" s="157"/>
      <c r="QUK88" s="168"/>
      <c r="QUL88" s="156"/>
      <c r="QUM88" s="156"/>
      <c r="QUN88" s="157"/>
      <c r="QUO88" s="168"/>
      <c r="QUP88" s="156"/>
      <c r="QUQ88" s="156"/>
      <c r="QUR88" s="157"/>
      <c r="QUS88" s="168"/>
      <c r="QUT88" s="156"/>
      <c r="QUU88" s="156"/>
      <c r="QUV88" s="157"/>
      <c r="QUW88" s="168"/>
      <c r="QUX88" s="156"/>
      <c r="QUY88" s="156"/>
      <c r="QUZ88" s="157"/>
      <c r="QVA88" s="168"/>
      <c r="QVB88" s="156"/>
      <c r="QVC88" s="156"/>
      <c r="QVD88" s="157"/>
      <c r="QVE88" s="168"/>
      <c r="QVF88" s="156"/>
      <c r="QVG88" s="156"/>
      <c r="QVH88" s="157"/>
      <c r="QVI88" s="168"/>
      <c r="QVJ88" s="156"/>
      <c r="QVK88" s="156"/>
      <c r="QVL88" s="157"/>
      <c r="QVM88" s="168"/>
      <c r="QVN88" s="156"/>
      <c r="QVO88" s="156"/>
      <c r="QVP88" s="157"/>
      <c r="QVQ88" s="168"/>
      <c r="QVR88" s="156"/>
      <c r="QVS88" s="156"/>
      <c r="QVT88" s="157"/>
      <c r="QVU88" s="168"/>
      <c r="QVV88" s="156"/>
      <c r="QVW88" s="156"/>
      <c r="QVX88" s="157"/>
      <c r="QVY88" s="168"/>
      <c r="QVZ88" s="156"/>
      <c r="QWA88" s="156"/>
      <c r="QWB88" s="157"/>
      <c r="QWC88" s="168"/>
      <c r="QWD88" s="156"/>
      <c r="QWE88" s="156"/>
      <c r="QWF88" s="157"/>
      <c r="QWG88" s="168"/>
      <c r="QWH88" s="156"/>
      <c r="QWI88" s="156"/>
      <c r="QWJ88" s="157"/>
      <c r="QWK88" s="168"/>
      <c r="QWL88" s="156"/>
      <c r="QWM88" s="156"/>
      <c r="QWN88" s="157"/>
      <c r="QWO88" s="168"/>
      <c r="QWP88" s="156"/>
      <c r="QWQ88" s="156"/>
      <c r="QWR88" s="157"/>
      <c r="QWS88" s="168"/>
      <c r="QWT88" s="156"/>
      <c r="QWU88" s="156"/>
      <c r="QWV88" s="157"/>
      <c r="QWW88" s="168"/>
      <c r="QWX88" s="156"/>
      <c r="QWY88" s="156"/>
      <c r="QWZ88" s="157"/>
      <c r="QXA88" s="168"/>
      <c r="QXB88" s="156"/>
      <c r="QXC88" s="156"/>
      <c r="QXD88" s="157"/>
      <c r="QXE88" s="168"/>
      <c r="QXF88" s="156"/>
      <c r="QXG88" s="156"/>
      <c r="QXH88" s="157"/>
      <c r="QXI88" s="168"/>
      <c r="QXJ88" s="156"/>
      <c r="QXK88" s="156"/>
      <c r="QXL88" s="157"/>
      <c r="QXM88" s="168"/>
      <c r="QXN88" s="156"/>
      <c r="QXO88" s="156"/>
      <c r="QXP88" s="157"/>
      <c r="QXQ88" s="168"/>
      <c r="QXR88" s="156"/>
      <c r="QXS88" s="156"/>
      <c r="QXT88" s="157"/>
      <c r="QXU88" s="168"/>
      <c r="QXV88" s="156"/>
      <c r="QXW88" s="156"/>
      <c r="QXX88" s="157"/>
      <c r="QXY88" s="168"/>
      <c r="QXZ88" s="156"/>
      <c r="QYA88" s="156"/>
      <c r="QYB88" s="157"/>
      <c r="QYC88" s="168"/>
      <c r="QYD88" s="156"/>
      <c r="QYE88" s="156"/>
      <c r="QYF88" s="157"/>
      <c r="QYG88" s="168"/>
      <c r="QYH88" s="156"/>
      <c r="QYI88" s="156"/>
      <c r="QYJ88" s="157"/>
      <c r="QYK88" s="168"/>
      <c r="QYL88" s="156"/>
      <c r="QYM88" s="156"/>
      <c r="QYN88" s="157"/>
      <c r="QYO88" s="168"/>
      <c r="QYP88" s="156"/>
      <c r="QYQ88" s="156"/>
      <c r="QYR88" s="157"/>
      <c r="QYS88" s="168"/>
      <c r="QYT88" s="156"/>
      <c r="QYU88" s="156"/>
      <c r="QYV88" s="157"/>
      <c r="QYW88" s="168"/>
      <c r="QYX88" s="156"/>
      <c r="QYY88" s="156"/>
      <c r="QYZ88" s="157"/>
      <c r="QZA88" s="168"/>
      <c r="QZB88" s="156"/>
      <c r="QZC88" s="156"/>
      <c r="QZD88" s="157"/>
      <c r="QZE88" s="168"/>
      <c r="QZF88" s="156"/>
      <c r="QZG88" s="156"/>
      <c r="QZH88" s="157"/>
      <c r="QZI88" s="168"/>
      <c r="QZJ88" s="156"/>
      <c r="QZK88" s="156"/>
      <c r="QZL88" s="157"/>
      <c r="QZM88" s="168"/>
      <c r="QZN88" s="156"/>
      <c r="QZO88" s="156"/>
      <c r="QZP88" s="157"/>
      <c r="QZQ88" s="168"/>
      <c r="QZR88" s="156"/>
      <c r="QZS88" s="156"/>
      <c r="QZT88" s="157"/>
      <c r="QZU88" s="168"/>
      <c r="QZV88" s="156"/>
      <c r="QZW88" s="156"/>
      <c r="QZX88" s="157"/>
      <c r="QZY88" s="168"/>
      <c r="QZZ88" s="156"/>
      <c r="RAA88" s="156"/>
      <c r="RAB88" s="157"/>
      <c r="RAC88" s="168"/>
      <c r="RAD88" s="156"/>
      <c r="RAE88" s="156"/>
      <c r="RAF88" s="157"/>
      <c r="RAG88" s="168"/>
      <c r="RAH88" s="156"/>
      <c r="RAI88" s="156"/>
      <c r="RAJ88" s="157"/>
      <c r="RAK88" s="168"/>
      <c r="RAL88" s="156"/>
      <c r="RAM88" s="156"/>
      <c r="RAN88" s="157"/>
      <c r="RAO88" s="168"/>
      <c r="RAP88" s="156"/>
      <c r="RAQ88" s="156"/>
      <c r="RAR88" s="157"/>
      <c r="RAS88" s="168"/>
      <c r="RAT88" s="156"/>
      <c r="RAU88" s="156"/>
      <c r="RAV88" s="157"/>
      <c r="RAW88" s="168"/>
      <c r="RAX88" s="156"/>
      <c r="RAY88" s="156"/>
      <c r="RAZ88" s="157"/>
      <c r="RBA88" s="168"/>
      <c r="RBB88" s="156"/>
      <c r="RBC88" s="156"/>
      <c r="RBD88" s="157"/>
      <c r="RBE88" s="168"/>
      <c r="RBF88" s="156"/>
      <c r="RBG88" s="156"/>
      <c r="RBH88" s="157"/>
      <c r="RBI88" s="168"/>
      <c r="RBJ88" s="156"/>
      <c r="RBK88" s="156"/>
      <c r="RBL88" s="157"/>
      <c r="RBM88" s="168"/>
      <c r="RBN88" s="156"/>
      <c r="RBO88" s="156"/>
      <c r="RBP88" s="157"/>
      <c r="RBQ88" s="168"/>
      <c r="RBR88" s="156"/>
      <c r="RBS88" s="156"/>
      <c r="RBT88" s="157"/>
      <c r="RBU88" s="168"/>
      <c r="RBV88" s="156"/>
      <c r="RBW88" s="156"/>
      <c r="RBX88" s="157"/>
      <c r="RBY88" s="168"/>
      <c r="RBZ88" s="156"/>
      <c r="RCA88" s="156"/>
      <c r="RCB88" s="157"/>
      <c r="RCC88" s="168"/>
      <c r="RCD88" s="156"/>
      <c r="RCE88" s="156"/>
      <c r="RCF88" s="157"/>
      <c r="RCG88" s="168"/>
      <c r="RCH88" s="156"/>
      <c r="RCI88" s="156"/>
      <c r="RCJ88" s="157"/>
      <c r="RCK88" s="168"/>
      <c r="RCL88" s="156"/>
      <c r="RCM88" s="156"/>
      <c r="RCN88" s="157"/>
      <c r="RCO88" s="168"/>
      <c r="RCP88" s="156"/>
      <c r="RCQ88" s="156"/>
      <c r="RCR88" s="157"/>
      <c r="RCS88" s="168"/>
      <c r="RCT88" s="156"/>
      <c r="RCU88" s="156"/>
      <c r="RCV88" s="157"/>
      <c r="RCW88" s="168"/>
      <c r="RCX88" s="156"/>
      <c r="RCY88" s="156"/>
      <c r="RCZ88" s="157"/>
      <c r="RDA88" s="168"/>
      <c r="RDB88" s="156"/>
      <c r="RDC88" s="156"/>
      <c r="RDD88" s="157"/>
      <c r="RDE88" s="168"/>
      <c r="RDF88" s="156"/>
      <c r="RDG88" s="156"/>
      <c r="RDH88" s="157"/>
      <c r="RDI88" s="168"/>
      <c r="RDJ88" s="156"/>
      <c r="RDK88" s="156"/>
      <c r="RDL88" s="157"/>
      <c r="RDM88" s="168"/>
      <c r="RDN88" s="156"/>
      <c r="RDO88" s="156"/>
      <c r="RDP88" s="157"/>
      <c r="RDQ88" s="168"/>
      <c r="RDR88" s="156"/>
      <c r="RDS88" s="156"/>
      <c r="RDT88" s="157"/>
      <c r="RDU88" s="168"/>
      <c r="RDV88" s="156"/>
      <c r="RDW88" s="156"/>
      <c r="RDX88" s="157"/>
      <c r="RDY88" s="168"/>
      <c r="RDZ88" s="156"/>
      <c r="REA88" s="156"/>
      <c r="REB88" s="157"/>
      <c r="REC88" s="168"/>
      <c r="RED88" s="156"/>
      <c r="REE88" s="156"/>
      <c r="REF88" s="157"/>
      <c r="REG88" s="168"/>
      <c r="REH88" s="156"/>
      <c r="REI88" s="156"/>
      <c r="REJ88" s="157"/>
      <c r="REK88" s="168"/>
      <c r="REL88" s="156"/>
      <c r="REM88" s="156"/>
      <c r="REN88" s="157"/>
      <c r="REO88" s="168"/>
      <c r="REP88" s="156"/>
      <c r="REQ88" s="156"/>
      <c r="RER88" s="157"/>
      <c r="RES88" s="168"/>
      <c r="RET88" s="156"/>
      <c r="REU88" s="156"/>
      <c r="REV88" s="157"/>
      <c r="REW88" s="168"/>
      <c r="REX88" s="156"/>
      <c r="REY88" s="156"/>
      <c r="REZ88" s="157"/>
      <c r="RFA88" s="168"/>
      <c r="RFB88" s="156"/>
      <c r="RFC88" s="156"/>
      <c r="RFD88" s="157"/>
      <c r="RFE88" s="168"/>
      <c r="RFF88" s="156"/>
      <c r="RFG88" s="156"/>
      <c r="RFH88" s="157"/>
      <c r="RFI88" s="168"/>
      <c r="RFJ88" s="156"/>
      <c r="RFK88" s="156"/>
      <c r="RFL88" s="157"/>
      <c r="RFM88" s="168"/>
      <c r="RFN88" s="156"/>
      <c r="RFO88" s="156"/>
      <c r="RFP88" s="157"/>
      <c r="RFQ88" s="168"/>
      <c r="RFR88" s="156"/>
      <c r="RFS88" s="156"/>
      <c r="RFT88" s="157"/>
      <c r="RFU88" s="168"/>
      <c r="RFV88" s="156"/>
      <c r="RFW88" s="156"/>
      <c r="RFX88" s="157"/>
      <c r="RFY88" s="168"/>
      <c r="RFZ88" s="156"/>
      <c r="RGA88" s="156"/>
      <c r="RGB88" s="157"/>
      <c r="RGC88" s="168"/>
      <c r="RGD88" s="156"/>
      <c r="RGE88" s="156"/>
      <c r="RGF88" s="157"/>
      <c r="RGG88" s="168"/>
      <c r="RGH88" s="156"/>
      <c r="RGI88" s="156"/>
      <c r="RGJ88" s="157"/>
      <c r="RGK88" s="168"/>
      <c r="RGL88" s="156"/>
      <c r="RGM88" s="156"/>
      <c r="RGN88" s="157"/>
      <c r="RGO88" s="168"/>
      <c r="RGP88" s="156"/>
      <c r="RGQ88" s="156"/>
      <c r="RGR88" s="157"/>
      <c r="RGS88" s="168"/>
      <c r="RGT88" s="156"/>
      <c r="RGU88" s="156"/>
      <c r="RGV88" s="157"/>
      <c r="RGW88" s="168"/>
      <c r="RGX88" s="156"/>
      <c r="RGY88" s="156"/>
      <c r="RGZ88" s="157"/>
      <c r="RHA88" s="168"/>
      <c r="RHB88" s="156"/>
      <c r="RHC88" s="156"/>
      <c r="RHD88" s="157"/>
      <c r="RHE88" s="168"/>
      <c r="RHF88" s="156"/>
      <c r="RHG88" s="156"/>
      <c r="RHH88" s="157"/>
      <c r="RHI88" s="168"/>
      <c r="RHJ88" s="156"/>
      <c r="RHK88" s="156"/>
      <c r="RHL88" s="157"/>
      <c r="RHM88" s="168"/>
      <c r="RHN88" s="156"/>
      <c r="RHO88" s="156"/>
      <c r="RHP88" s="157"/>
      <c r="RHQ88" s="168"/>
      <c r="RHR88" s="156"/>
      <c r="RHS88" s="156"/>
      <c r="RHT88" s="157"/>
      <c r="RHU88" s="168"/>
      <c r="RHV88" s="156"/>
      <c r="RHW88" s="156"/>
      <c r="RHX88" s="157"/>
      <c r="RHY88" s="168"/>
      <c r="RHZ88" s="156"/>
      <c r="RIA88" s="156"/>
      <c r="RIB88" s="157"/>
      <c r="RIC88" s="168"/>
      <c r="RID88" s="156"/>
      <c r="RIE88" s="156"/>
      <c r="RIF88" s="157"/>
      <c r="RIG88" s="168"/>
      <c r="RIH88" s="156"/>
      <c r="RII88" s="156"/>
      <c r="RIJ88" s="157"/>
      <c r="RIK88" s="168"/>
      <c r="RIL88" s="156"/>
      <c r="RIM88" s="156"/>
      <c r="RIN88" s="157"/>
      <c r="RIO88" s="168"/>
      <c r="RIP88" s="156"/>
      <c r="RIQ88" s="156"/>
      <c r="RIR88" s="157"/>
      <c r="RIS88" s="168"/>
      <c r="RIT88" s="156"/>
      <c r="RIU88" s="156"/>
      <c r="RIV88" s="157"/>
      <c r="RIW88" s="168"/>
      <c r="RIX88" s="156"/>
      <c r="RIY88" s="156"/>
      <c r="RIZ88" s="157"/>
      <c r="RJA88" s="168"/>
      <c r="RJB88" s="156"/>
      <c r="RJC88" s="156"/>
      <c r="RJD88" s="157"/>
      <c r="RJE88" s="168"/>
      <c r="RJF88" s="156"/>
      <c r="RJG88" s="156"/>
      <c r="RJH88" s="157"/>
      <c r="RJI88" s="168"/>
      <c r="RJJ88" s="156"/>
      <c r="RJK88" s="156"/>
      <c r="RJL88" s="157"/>
      <c r="RJM88" s="168"/>
      <c r="RJN88" s="156"/>
      <c r="RJO88" s="156"/>
      <c r="RJP88" s="157"/>
      <c r="RJQ88" s="168"/>
      <c r="RJR88" s="156"/>
      <c r="RJS88" s="156"/>
      <c r="RJT88" s="157"/>
      <c r="RJU88" s="168"/>
      <c r="RJV88" s="156"/>
      <c r="RJW88" s="156"/>
      <c r="RJX88" s="157"/>
      <c r="RJY88" s="168"/>
      <c r="RJZ88" s="156"/>
      <c r="RKA88" s="156"/>
      <c r="RKB88" s="157"/>
      <c r="RKC88" s="168"/>
      <c r="RKD88" s="156"/>
      <c r="RKE88" s="156"/>
      <c r="RKF88" s="157"/>
      <c r="RKG88" s="168"/>
      <c r="RKH88" s="156"/>
      <c r="RKI88" s="156"/>
      <c r="RKJ88" s="157"/>
      <c r="RKK88" s="168"/>
      <c r="RKL88" s="156"/>
      <c r="RKM88" s="156"/>
      <c r="RKN88" s="157"/>
      <c r="RKO88" s="168"/>
      <c r="RKP88" s="156"/>
      <c r="RKQ88" s="156"/>
      <c r="RKR88" s="157"/>
      <c r="RKS88" s="168"/>
      <c r="RKT88" s="156"/>
      <c r="RKU88" s="156"/>
      <c r="RKV88" s="157"/>
      <c r="RKW88" s="168"/>
      <c r="RKX88" s="156"/>
      <c r="RKY88" s="156"/>
      <c r="RKZ88" s="157"/>
      <c r="RLA88" s="168"/>
      <c r="RLB88" s="156"/>
      <c r="RLC88" s="156"/>
      <c r="RLD88" s="157"/>
      <c r="RLE88" s="168"/>
      <c r="RLF88" s="156"/>
      <c r="RLG88" s="156"/>
      <c r="RLH88" s="157"/>
      <c r="RLI88" s="168"/>
      <c r="RLJ88" s="156"/>
      <c r="RLK88" s="156"/>
      <c r="RLL88" s="157"/>
      <c r="RLM88" s="168"/>
      <c r="RLN88" s="156"/>
      <c r="RLO88" s="156"/>
      <c r="RLP88" s="157"/>
      <c r="RLQ88" s="168"/>
      <c r="RLR88" s="156"/>
      <c r="RLS88" s="156"/>
      <c r="RLT88" s="157"/>
      <c r="RLU88" s="168"/>
      <c r="RLV88" s="156"/>
      <c r="RLW88" s="156"/>
      <c r="RLX88" s="157"/>
      <c r="RLY88" s="168"/>
      <c r="RLZ88" s="156"/>
      <c r="RMA88" s="156"/>
      <c r="RMB88" s="157"/>
      <c r="RMC88" s="168"/>
      <c r="RMD88" s="156"/>
      <c r="RME88" s="156"/>
      <c r="RMF88" s="157"/>
      <c r="RMG88" s="168"/>
      <c r="RMH88" s="156"/>
      <c r="RMI88" s="156"/>
      <c r="RMJ88" s="157"/>
      <c r="RMK88" s="168"/>
      <c r="RML88" s="156"/>
      <c r="RMM88" s="156"/>
      <c r="RMN88" s="157"/>
      <c r="RMO88" s="168"/>
      <c r="RMP88" s="156"/>
      <c r="RMQ88" s="156"/>
      <c r="RMR88" s="157"/>
      <c r="RMS88" s="168"/>
      <c r="RMT88" s="156"/>
      <c r="RMU88" s="156"/>
      <c r="RMV88" s="157"/>
      <c r="RMW88" s="168"/>
      <c r="RMX88" s="156"/>
      <c r="RMY88" s="156"/>
      <c r="RMZ88" s="157"/>
      <c r="RNA88" s="168"/>
      <c r="RNB88" s="156"/>
      <c r="RNC88" s="156"/>
      <c r="RND88" s="157"/>
      <c r="RNE88" s="168"/>
      <c r="RNF88" s="156"/>
      <c r="RNG88" s="156"/>
      <c r="RNH88" s="157"/>
      <c r="RNI88" s="168"/>
      <c r="RNJ88" s="156"/>
      <c r="RNK88" s="156"/>
      <c r="RNL88" s="157"/>
      <c r="RNM88" s="168"/>
      <c r="RNN88" s="156"/>
      <c r="RNO88" s="156"/>
      <c r="RNP88" s="157"/>
      <c r="RNQ88" s="168"/>
      <c r="RNR88" s="156"/>
      <c r="RNS88" s="156"/>
      <c r="RNT88" s="157"/>
      <c r="RNU88" s="168"/>
      <c r="RNV88" s="156"/>
      <c r="RNW88" s="156"/>
      <c r="RNX88" s="157"/>
      <c r="RNY88" s="168"/>
      <c r="RNZ88" s="156"/>
      <c r="ROA88" s="156"/>
      <c r="ROB88" s="157"/>
      <c r="ROC88" s="168"/>
      <c r="ROD88" s="156"/>
      <c r="ROE88" s="156"/>
      <c r="ROF88" s="157"/>
      <c r="ROG88" s="168"/>
      <c r="ROH88" s="156"/>
      <c r="ROI88" s="156"/>
      <c r="ROJ88" s="157"/>
      <c r="ROK88" s="168"/>
      <c r="ROL88" s="156"/>
      <c r="ROM88" s="156"/>
      <c r="RON88" s="157"/>
      <c r="ROO88" s="168"/>
      <c r="ROP88" s="156"/>
      <c r="ROQ88" s="156"/>
      <c r="ROR88" s="157"/>
      <c r="ROS88" s="168"/>
      <c r="ROT88" s="156"/>
      <c r="ROU88" s="156"/>
      <c r="ROV88" s="157"/>
      <c r="ROW88" s="168"/>
      <c r="ROX88" s="156"/>
      <c r="ROY88" s="156"/>
      <c r="ROZ88" s="157"/>
      <c r="RPA88" s="168"/>
      <c r="RPB88" s="156"/>
      <c r="RPC88" s="156"/>
      <c r="RPD88" s="157"/>
      <c r="RPE88" s="168"/>
      <c r="RPF88" s="156"/>
      <c r="RPG88" s="156"/>
      <c r="RPH88" s="157"/>
      <c r="RPI88" s="168"/>
      <c r="RPJ88" s="156"/>
      <c r="RPK88" s="156"/>
      <c r="RPL88" s="157"/>
      <c r="RPM88" s="168"/>
      <c r="RPN88" s="156"/>
      <c r="RPO88" s="156"/>
      <c r="RPP88" s="157"/>
      <c r="RPQ88" s="168"/>
      <c r="RPR88" s="156"/>
      <c r="RPS88" s="156"/>
      <c r="RPT88" s="157"/>
      <c r="RPU88" s="168"/>
      <c r="RPV88" s="156"/>
      <c r="RPW88" s="156"/>
      <c r="RPX88" s="157"/>
      <c r="RPY88" s="168"/>
      <c r="RPZ88" s="156"/>
      <c r="RQA88" s="156"/>
      <c r="RQB88" s="157"/>
      <c r="RQC88" s="168"/>
      <c r="RQD88" s="156"/>
      <c r="RQE88" s="156"/>
      <c r="RQF88" s="157"/>
      <c r="RQG88" s="168"/>
      <c r="RQH88" s="156"/>
      <c r="RQI88" s="156"/>
      <c r="RQJ88" s="157"/>
      <c r="RQK88" s="168"/>
      <c r="RQL88" s="156"/>
      <c r="RQM88" s="156"/>
      <c r="RQN88" s="157"/>
      <c r="RQO88" s="168"/>
      <c r="RQP88" s="156"/>
      <c r="RQQ88" s="156"/>
      <c r="RQR88" s="157"/>
      <c r="RQS88" s="168"/>
      <c r="RQT88" s="156"/>
      <c r="RQU88" s="156"/>
      <c r="RQV88" s="157"/>
      <c r="RQW88" s="168"/>
      <c r="RQX88" s="156"/>
      <c r="RQY88" s="156"/>
      <c r="RQZ88" s="157"/>
      <c r="RRA88" s="168"/>
      <c r="RRB88" s="156"/>
      <c r="RRC88" s="156"/>
      <c r="RRD88" s="157"/>
      <c r="RRE88" s="168"/>
      <c r="RRF88" s="156"/>
      <c r="RRG88" s="156"/>
      <c r="RRH88" s="157"/>
      <c r="RRI88" s="168"/>
      <c r="RRJ88" s="156"/>
      <c r="RRK88" s="156"/>
      <c r="RRL88" s="157"/>
      <c r="RRM88" s="168"/>
      <c r="RRN88" s="156"/>
      <c r="RRO88" s="156"/>
      <c r="RRP88" s="157"/>
      <c r="RRQ88" s="168"/>
      <c r="RRR88" s="156"/>
      <c r="RRS88" s="156"/>
      <c r="RRT88" s="157"/>
      <c r="RRU88" s="168"/>
      <c r="RRV88" s="156"/>
      <c r="RRW88" s="156"/>
      <c r="RRX88" s="157"/>
      <c r="RRY88" s="168"/>
      <c r="RRZ88" s="156"/>
      <c r="RSA88" s="156"/>
      <c r="RSB88" s="157"/>
      <c r="RSC88" s="168"/>
      <c r="RSD88" s="156"/>
      <c r="RSE88" s="156"/>
      <c r="RSF88" s="157"/>
      <c r="RSG88" s="168"/>
      <c r="RSH88" s="156"/>
      <c r="RSI88" s="156"/>
      <c r="RSJ88" s="157"/>
      <c r="RSK88" s="168"/>
      <c r="RSL88" s="156"/>
      <c r="RSM88" s="156"/>
      <c r="RSN88" s="157"/>
      <c r="RSO88" s="168"/>
      <c r="RSP88" s="156"/>
      <c r="RSQ88" s="156"/>
      <c r="RSR88" s="157"/>
      <c r="RSS88" s="168"/>
      <c r="RST88" s="156"/>
      <c r="RSU88" s="156"/>
      <c r="RSV88" s="157"/>
      <c r="RSW88" s="168"/>
      <c r="RSX88" s="156"/>
      <c r="RSY88" s="156"/>
      <c r="RSZ88" s="157"/>
      <c r="RTA88" s="168"/>
      <c r="RTB88" s="156"/>
      <c r="RTC88" s="156"/>
      <c r="RTD88" s="157"/>
      <c r="RTE88" s="168"/>
      <c r="RTF88" s="156"/>
      <c r="RTG88" s="156"/>
      <c r="RTH88" s="157"/>
      <c r="RTI88" s="168"/>
      <c r="RTJ88" s="156"/>
      <c r="RTK88" s="156"/>
      <c r="RTL88" s="157"/>
      <c r="RTM88" s="168"/>
      <c r="RTN88" s="156"/>
      <c r="RTO88" s="156"/>
      <c r="RTP88" s="157"/>
      <c r="RTQ88" s="168"/>
      <c r="RTR88" s="156"/>
      <c r="RTS88" s="156"/>
      <c r="RTT88" s="157"/>
      <c r="RTU88" s="168"/>
      <c r="RTV88" s="156"/>
      <c r="RTW88" s="156"/>
      <c r="RTX88" s="157"/>
      <c r="RTY88" s="168"/>
      <c r="RTZ88" s="156"/>
      <c r="RUA88" s="156"/>
      <c r="RUB88" s="157"/>
      <c r="RUC88" s="168"/>
      <c r="RUD88" s="156"/>
      <c r="RUE88" s="156"/>
      <c r="RUF88" s="157"/>
      <c r="RUG88" s="168"/>
      <c r="RUH88" s="156"/>
      <c r="RUI88" s="156"/>
      <c r="RUJ88" s="157"/>
      <c r="RUK88" s="168"/>
      <c r="RUL88" s="156"/>
      <c r="RUM88" s="156"/>
      <c r="RUN88" s="157"/>
      <c r="RUO88" s="168"/>
      <c r="RUP88" s="156"/>
      <c r="RUQ88" s="156"/>
      <c r="RUR88" s="157"/>
      <c r="RUS88" s="168"/>
      <c r="RUT88" s="156"/>
      <c r="RUU88" s="156"/>
      <c r="RUV88" s="157"/>
      <c r="RUW88" s="168"/>
      <c r="RUX88" s="156"/>
      <c r="RUY88" s="156"/>
      <c r="RUZ88" s="157"/>
      <c r="RVA88" s="168"/>
      <c r="RVB88" s="156"/>
      <c r="RVC88" s="156"/>
      <c r="RVD88" s="157"/>
      <c r="RVE88" s="168"/>
      <c r="RVF88" s="156"/>
      <c r="RVG88" s="156"/>
      <c r="RVH88" s="157"/>
      <c r="RVI88" s="168"/>
      <c r="RVJ88" s="156"/>
      <c r="RVK88" s="156"/>
      <c r="RVL88" s="157"/>
      <c r="RVM88" s="168"/>
      <c r="RVN88" s="156"/>
      <c r="RVO88" s="156"/>
      <c r="RVP88" s="157"/>
      <c r="RVQ88" s="168"/>
      <c r="RVR88" s="156"/>
      <c r="RVS88" s="156"/>
      <c r="RVT88" s="157"/>
      <c r="RVU88" s="168"/>
      <c r="RVV88" s="156"/>
      <c r="RVW88" s="156"/>
      <c r="RVX88" s="157"/>
      <c r="RVY88" s="168"/>
      <c r="RVZ88" s="156"/>
      <c r="RWA88" s="156"/>
      <c r="RWB88" s="157"/>
      <c r="RWC88" s="168"/>
      <c r="RWD88" s="156"/>
      <c r="RWE88" s="156"/>
      <c r="RWF88" s="157"/>
      <c r="RWG88" s="168"/>
      <c r="RWH88" s="156"/>
      <c r="RWI88" s="156"/>
      <c r="RWJ88" s="157"/>
      <c r="RWK88" s="168"/>
      <c r="RWL88" s="156"/>
      <c r="RWM88" s="156"/>
      <c r="RWN88" s="157"/>
      <c r="RWO88" s="168"/>
      <c r="RWP88" s="156"/>
      <c r="RWQ88" s="156"/>
      <c r="RWR88" s="157"/>
      <c r="RWS88" s="168"/>
      <c r="RWT88" s="156"/>
      <c r="RWU88" s="156"/>
      <c r="RWV88" s="157"/>
      <c r="RWW88" s="168"/>
      <c r="RWX88" s="156"/>
      <c r="RWY88" s="156"/>
      <c r="RWZ88" s="157"/>
      <c r="RXA88" s="168"/>
      <c r="RXB88" s="156"/>
      <c r="RXC88" s="156"/>
      <c r="RXD88" s="157"/>
      <c r="RXE88" s="168"/>
      <c r="RXF88" s="156"/>
      <c r="RXG88" s="156"/>
      <c r="RXH88" s="157"/>
      <c r="RXI88" s="168"/>
      <c r="RXJ88" s="156"/>
      <c r="RXK88" s="156"/>
      <c r="RXL88" s="157"/>
      <c r="RXM88" s="168"/>
      <c r="RXN88" s="156"/>
      <c r="RXO88" s="156"/>
      <c r="RXP88" s="157"/>
      <c r="RXQ88" s="168"/>
      <c r="RXR88" s="156"/>
      <c r="RXS88" s="156"/>
      <c r="RXT88" s="157"/>
      <c r="RXU88" s="168"/>
      <c r="RXV88" s="156"/>
      <c r="RXW88" s="156"/>
      <c r="RXX88" s="157"/>
      <c r="RXY88" s="168"/>
      <c r="RXZ88" s="156"/>
      <c r="RYA88" s="156"/>
      <c r="RYB88" s="157"/>
      <c r="RYC88" s="168"/>
      <c r="RYD88" s="156"/>
      <c r="RYE88" s="156"/>
      <c r="RYF88" s="157"/>
      <c r="RYG88" s="168"/>
      <c r="RYH88" s="156"/>
      <c r="RYI88" s="156"/>
      <c r="RYJ88" s="157"/>
      <c r="RYK88" s="168"/>
      <c r="RYL88" s="156"/>
      <c r="RYM88" s="156"/>
      <c r="RYN88" s="157"/>
      <c r="RYO88" s="168"/>
      <c r="RYP88" s="156"/>
      <c r="RYQ88" s="156"/>
      <c r="RYR88" s="157"/>
      <c r="RYS88" s="168"/>
      <c r="RYT88" s="156"/>
      <c r="RYU88" s="156"/>
      <c r="RYV88" s="157"/>
      <c r="RYW88" s="168"/>
      <c r="RYX88" s="156"/>
      <c r="RYY88" s="156"/>
      <c r="RYZ88" s="157"/>
      <c r="RZA88" s="168"/>
      <c r="RZB88" s="156"/>
      <c r="RZC88" s="156"/>
      <c r="RZD88" s="157"/>
      <c r="RZE88" s="168"/>
      <c r="RZF88" s="156"/>
      <c r="RZG88" s="156"/>
      <c r="RZH88" s="157"/>
      <c r="RZI88" s="168"/>
      <c r="RZJ88" s="156"/>
      <c r="RZK88" s="156"/>
      <c r="RZL88" s="157"/>
      <c r="RZM88" s="168"/>
      <c r="RZN88" s="156"/>
      <c r="RZO88" s="156"/>
      <c r="RZP88" s="157"/>
      <c r="RZQ88" s="168"/>
      <c r="RZR88" s="156"/>
      <c r="RZS88" s="156"/>
      <c r="RZT88" s="157"/>
      <c r="RZU88" s="168"/>
      <c r="RZV88" s="156"/>
      <c r="RZW88" s="156"/>
      <c r="RZX88" s="157"/>
      <c r="RZY88" s="168"/>
      <c r="RZZ88" s="156"/>
      <c r="SAA88" s="156"/>
      <c r="SAB88" s="157"/>
      <c r="SAC88" s="168"/>
      <c r="SAD88" s="156"/>
      <c r="SAE88" s="156"/>
      <c r="SAF88" s="157"/>
      <c r="SAG88" s="168"/>
      <c r="SAH88" s="156"/>
      <c r="SAI88" s="156"/>
      <c r="SAJ88" s="157"/>
      <c r="SAK88" s="168"/>
      <c r="SAL88" s="156"/>
      <c r="SAM88" s="156"/>
      <c r="SAN88" s="157"/>
      <c r="SAO88" s="168"/>
      <c r="SAP88" s="156"/>
      <c r="SAQ88" s="156"/>
      <c r="SAR88" s="157"/>
      <c r="SAS88" s="168"/>
      <c r="SAT88" s="156"/>
      <c r="SAU88" s="156"/>
      <c r="SAV88" s="157"/>
      <c r="SAW88" s="168"/>
      <c r="SAX88" s="156"/>
      <c r="SAY88" s="156"/>
      <c r="SAZ88" s="157"/>
      <c r="SBA88" s="168"/>
      <c r="SBB88" s="156"/>
      <c r="SBC88" s="156"/>
      <c r="SBD88" s="157"/>
      <c r="SBE88" s="168"/>
      <c r="SBF88" s="156"/>
      <c r="SBG88" s="156"/>
      <c r="SBH88" s="157"/>
      <c r="SBI88" s="168"/>
      <c r="SBJ88" s="156"/>
      <c r="SBK88" s="156"/>
      <c r="SBL88" s="157"/>
      <c r="SBM88" s="168"/>
      <c r="SBN88" s="156"/>
      <c r="SBO88" s="156"/>
      <c r="SBP88" s="157"/>
      <c r="SBQ88" s="168"/>
      <c r="SBR88" s="156"/>
      <c r="SBS88" s="156"/>
      <c r="SBT88" s="157"/>
      <c r="SBU88" s="168"/>
      <c r="SBV88" s="156"/>
      <c r="SBW88" s="156"/>
      <c r="SBX88" s="157"/>
      <c r="SBY88" s="168"/>
      <c r="SBZ88" s="156"/>
      <c r="SCA88" s="156"/>
      <c r="SCB88" s="157"/>
      <c r="SCC88" s="168"/>
      <c r="SCD88" s="156"/>
      <c r="SCE88" s="156"/>
      <c r="SCF88" s="157"/>
      <c r="SCG88" s="168"/>
      <c r="SCH88" s="156"/>
      <c r="SCI88" s="156"/>
      <c r="SCJ88" s="157"/>
      <c r="SCK88" s="168"/>
      <c r="SCL88" s="156"/>
      <c r="SCM88" s="156"/>
      <c r="SCN88" s="157"/>
      <c r="SCO88" s="168"/>
      <c r="SCP88" s="156"/>
      <c r="SCQ88" s="156"/>
      <c r="SCR88" s="157"/>
      <c r="SCS88" s="168"/>
      <c r="SCT88" s="156"/>
      <c r="SCU88" s="156"/>
      <c r="SCV88" s="157"/>
      <c r="SCW88" s="168"/>
      <c r="SCX88" s="156"/>
      <c r="SCY88" s="156"/>
      <c r="SCZ88" s="157"/>
      <c r="SDA88" s="168"/>
      <c r="SDB88" s="156"/>
      <c r="SDC88" s="156"/>
      <c r="SDD88" s="157"/>
      <c r="SDE88" s="168"/>
      <c r="SDF88" s="156"/>
      <c r="SDG88" s="156"/>
      <c r="SDH88" s="157"/>
      <c r="SDI88" s="168"/>
      <c r="SDJ88" s="156"/>
      <c r="SDK88" s="156"/>
      <c r="SDL88" s="157"/>
      <c r="SDM88" s="168"/>
      <c r="SDN88" s="156"/>
      <c r="SDO88" s="156"/>
      <c r="SDP88" s="157"/>
      <c r="SDQ88" s="168"/>
      <c r="SDR88" s="156"/>
      <c r="SDS88" s="156"/>
      <c r="SDT88" s="157"/>
      <c r="SDU88" s="168"/>
      <c r="SDV88" s="156"/>
      <c r="SDW88" s="156"/>
      <c r="SDX88" s="157"/>
      <c r="SDY88" s="168"/>
      <c r="SDZ88" s="156"/>
      <c r="SEA88" s="156"/>
      <c r="SEB88" s="157"/>
      <c r="SEC88" s="168"/>
      <c r="SED88" s="156"/>
      <c r="SEE88" s="156"/>
      <c r="SEF88" s="157"/>
      <c r="SEG88" s="168"/>
      <c r="SEH88" s="156"/>
      <c r="SEI88" s="156"/>
      <c r="SEJ88" s="157"/>
      <c r="SEK88" s="168"/>
      <c r="SEL88" s="156"/>
      <c r="SEM88" s="156"/>
      <c r="SEN88" s="157"/>
      <c r="SEO88" s="168"/>
      <c r="SEP88" s="156"/>
      <c r="SEQ88" s="156"/>
      <c r="SER88" s="157"/>
      <c r="SES88" s="168"/>
      <c r="SET88" s="156"/>
      <c r="SEU88" s="156"/>
      <c r="SEV88" s="157"/>
      <c r="SEW88" s="168"/>
      <c r="SEX88" s="156"/>
      <c r="SEY88" s="156"/>
      <c r="SEZ88" s="157"/>
      <c r="SFA88" s="168"/>
      <c r="SFB88" s="156"/>
      <c r="SFC88" s="156"/>
      <c r="SFD88" s="157"/>
      <c r="SFE88" s="168"/>
      <c r="SFF88" s="156"/>
      <c r="SFG88" s="156"/>
      <c r="SFH88" s="157"/>
      <c r="SFI88" s="168"/>
      <c r="SFJ88" s="156"/>
      <c r="SFK88" s="156"/>
      <c r="SFL88" s="157"/>
      <c r="SFM88" s="168"/>
      <c r="SFN88" s="156"/>
      <c r="SFO88" s="156"/>
      <c r="SFP88" s="157"/>
      <c r="SFQ88" s="168"/>
      <c r="SFR88" s="156"/>
      <c r="SFS88" s="156"/>
      <c r="SFT88" s="157"/>
      <c r="SFU88" s="168"/>
      <c r="SFV88" s="156"/>
      <c r="SFW88" s="156"/>
      <c r="SFX88" s="157"/>
      <c r="SFY88" s="168"/>
      <c r="SFZ88" s="156"/>
      <c r="SGA88" s="156"/>
      <c r="SGB88" s="157"/>
      <c r="SGC88" s="168"/>
      <c r="SGD88" s="156"/>
      <c r="SGE88" s="156"/>
      <c r="SGF88" s="157"/>
      <c r="SGG88" s="168"/>
      <c r="SGH88" s="156"/>
      <c r="SGI88" s="156"/>
      <c r="SGJ88" s="157"/>
      <c r="SGK88" s="168"/>
      <c r="SGL88" s="156"/>
      <c r="SGM88" s="156"/>
      <c r="SGN88" s="157"/>
      <c r="SGO88" s="168"/>
      <c r="SGP88" s="156"/>
      <c r="SGQ88" s="156"/>
      <c r="SGR88" s="157"/>
      <c r="SGS88" s="168"/>
      <c r="SGT88" s="156"/>
      <c r="SGU88" s="156"/>
      <c r="SGV88" s="157"/>
      <c r="SGW88" s="168"/>
      <c r="SGX88" s="156"/>
      <c r="SGY88" s="156"/>
      <c r="SGZ88" s="157"/>
      <c r="SHA88" s="168"/>
      <c r="SHB88" s="156"/>
      <c r="SHC88" s="156"/>
      <c r="SHD88" s="157"/>
      <c r="SHE88" s="168"/>
      <c r="SHF88" s="156"/>
      <c r="SHG88" s="156"/>
      <c r="SHH88" s="157"/>
      <c r="SHI88" s="168"/>
      <c r="SHJ88" s="156"/>
      <c r="SHK88" s="156"/>
      <c r="SHL88" s="157"/>
      <c r="SHM88" s="168"/>
      <c r="SHN88" s="156"/>
      <c r="SHO88" s="156"/>
      <c r="SHP88" s="157"/>
      <c r="SHQ88" s="168"/>
      <c r="SHR88" s="156"/>
      <c r="SHS88" s="156"/>
      <c r="SHT88" s="157"/>
      <c r="SHU88" s="168"/>
      <c r="SHV88" s="156"/>
      <c r="SHW88" s="156"/>
      <c r="SHX88" s="157"/>
      <c r="SHY88" s="168"/>
      <c r="SHZ88" s="156"/>
      <c r="SIA88" s="156"/>
      <c r="SIB88" s="157"/>
      <c r="SIC88" s="168"/>
      <c r="SID88" s="156"/>
      <c r="SIE88" s="156"/>
      <c r="SIF88" s="157"/>
      <c r="SIG88" s="168"/>
      <c r="SIH88" s="156"/>
      <c r="SII88" s="156"/>
      <c r="SIJ88" s="157"/>
      <c r="SIK88" s="168"/>
      <c r="SIL88" s="156"/>
      <c r="SIM88" s="156"/>
      <c r="SIN88" s="157"/>
      <c r="SIO88" s="168"/>
      <c r="SIP88" s="156"/>
      <c r="SIQ88" s="156"/>
      <c r="SIR88" s="157"/>
      <c r="SIS88" s="168"/>
      <c r="SIT88" s="156"/>
      <c r="SIU88" s="156"/>
      <c r="SIV88" s="157"/>
      <c r="SIW88" s="168"/>
      <c r="SIX88" s="156"/>
      <c r="SIY88" s="156"/>
      <c r="SIZ88" s="157"/>
      <c r="SJA88" s="168"/>
      <c r="SJB88" s="156"/>
      <c r="SJC88" s="156"/>
      <c r="SJD88" s="157"/>
      <c r="SJE88" s="168"/>
      <c r="SJF88" s="156"/>
      <c r="SJG88" s="156"/>
      <c r="SJH88" s="157"/>
      <c r="SJI88" s="168"/>
      <c r="SJJ88" s="156"/>
      <c r="SJK88" s="156"/>
      <c r="SJL88" s="157"/>
      <c r="SJM88" s="168"/>
      <c r="SJN88" s="156"/>
      <c r="SJO88" s="156"/>
      <c r="SJP88" s="157"/>
      <c r="SJQ88" s="168"/>
      <c r="SJR88" s="156"/>
      <c r="SJS88" s="156"/>
      <c r="SJT88" s="157"/>
      <c r="SJU88" s="168"/>
      <c r="SJV88" s="156"/>
      <c r="SJW88" s="156"/>
      <c r="SJX88" s="157"/>
      <c r="SJY88" s="168"/>
      <c r="SJZ88" s="156"/>
      <c r="SKA88" s="156"/>
      <c r="SKB88" s="157"/>
      <c r="SKC88" s="168"/>
      <c r="SKD88" s="156"/>
      <c r="SKE88" s="156"/>
      <c r="SKF88" s="157"/>
      <c r="SKG88" s="168"/>
      <c r="SKH88" s="156"/>
      <c r="SKI88" s="156"/>
      <c r="SKJ88" s="157"/>
      <c r="SKK88" s="168"/>
      <c r="SKL88" s="156"/>
      <c r="SKM88" s="156"/>
      <c r="SKN88" s="157"/>
      <c r="SKO88" s="168"/>
      <c r="SKP88" s="156"/>
      <c r="SKQ88" s="156"/>
      <c r="SKR88" s="157"/>
      <c r="SKS88" s="168"/>
      <c r="SKT88" s="156"/>
      <c r="SKU88" s="156"/>
      <c r="SKV88" s="157"/>
      <c r="SKW88" s="168"/>
      <c r="SKX88" s="156"/>
      <c r="SKY88" s="156"/>
      <c r="SKZ88" s="157"/>
      <c r="SLA88" s="168"/>
      <c r="SLB88" s="156"/>
      <c r="SLC88" s="156"/>
      <c r="SLD88" s="157"/>
      <c r="SLE88" s="168"/>
      <c r="SLF88" s="156"/>
      <c r="SLG88" s="156"/>
      <c r="SLH88" s="157"/>
      <c r="SLI88" s="168"/>
      <c r="SLJ88" s="156"/>
      <c r="SLK88" s="156"/>
      <c r="SLL88" s="157"/>
      <c r="SLM88" s="168"/>
      <c r="SLN88" s="156"/>
      <c r="SLO88" s="156"/>
      <c r="SLP88" s="157"/>
      <c r="SLQ88" s="168"/>
      <c r="SLR88" s="156"/>
      <c r="SLS88" s="156"/>
      <c r="SLT88" s="157"/>
      <c r="SLU88" s="168"/>
      <c r="SLV88" s="156"/>
      <c r="SLW88" s="156"/>
      <c r="SLX88" s="157"/>
      <c r="SLY88" s="168"/>
      <c r="SLZ88" s="156"/>
      <c r="SMA88" s="156"/>
      <c r="SMB88" s="157"/>
      <c r="SMC88" s="168"/>
      <c r="SMD88" s="156"/>
      <c r="SME88" s="156"/>
      <c r="SMF88" s="157"/>
      <c r="SMG88" s="168"/>
      <c r="SMH88" s="156"/>
      <c r="SMI88" s="156"/>
      <c r="SMJ88" s="157"/>
      <c r="SMK88" s="168"/>
      <c r="SML88" s="156"/>
      <c r="SMM88" s="156"/>
      <c r="SMN88" s="157"/>
      <c r="SMO88" s="168"/>
      <c r="SMP88" s="156"/>
      <c r="SMQ88" s="156"/>
      <c r="SMR88" s="157"/>
      <c r="SMS88" s="168"/>
      <c r="SMT88" s="156"/>
      <c r="SMU88" s="156"/>
      <c r="SMV88" s="157"/>
      <c r="SMW88" s="168"/>
      <c r="SMX88" s="156"/>
      <c r="SMY88" s="156"/>
      <c r="SMZ88" s="157"/>
      <c r="SNA88" s="168"/>
      <c r="SNB88" s="156"/>
      <c r="SNC88" s="156"/>
      <c r="SND88" s="157"/>
      <c r="SNE88" s="168"/>
      <c r="SNF88" s="156"/>
      <c r="SNG88" s="156"/>
      <c r="SNH88" s="157"/>
      <c r="SNI88" s="168"/>
      <c r="SNJ88" s="156"/>
      <c r="SNK88" s="156"/>
      <c r="SNL88" s="157"/>
      <c r="SNM88" s="168"/>
      <c r="SNN88" s="156"/>
      <c r="SNO88" s="156"/>
      <c r="SNP88" s="157"/>
      <c r="SNQ88" s="168"/>
      <c r="SNR88" s="156"/>
      <c r="SNS88" s="156"/>
      <c r="SNT88" s="157"/>
      <c r="SNU88" s="168"/>
      <c r="SNV88" s="156"/>
      <c r="SNW88" s="156"/>
      <c r="SNX88" s="157"/>
      <c r="SNY88" s="168"/>
      <c r="SNZ88" s="156"/>
      <c r="SOA88" s="156"/>
      <c r="SOB88" s="157"/>
      <c r="SOC88" s="168"/>
      <c r="SOD88" s="156"/>
      <c r="SOE88" s="156"/>
      <c r="SOF88" s="157"/>
      <c r="SOG88" s="168"/>
      <c r="SOH88" s="156"/>
      <c r="SOI88" s="156"/>
      <c r="SOJ88" s="157"/>
      <c r="SOK88" s="168"/>
      <c r="SOL88" s="156"/>
      <c r="SOM88" s="156"/>
      <c r="SON88" s="157"/>
      <c r="SOO88" s="168"/>
      <c r="SOP88" s="156"/>
      <c r="SOQ88" s="156"/>
      <c r="SOR88" s="157"/>
      <c r="SOS88" s="168"/>
      <c r="SOT88" s="156"/>
      <c r="SOU88" s="156"/>
      <c r="SOV88" s="157"/>
      <c r="SOW88" s="168"/>
      <c r="SOX88" s="156"/>
      <c r="SOY88" s="156"/>
      <c r="SOZ88" s="157"/>
      <c r="SPA88" s="168"/>
      <c r="SPB88" s="156"/>
      <c r="SPC88" s="156"/>
      <c r="SPD88" s="157"/>
      <c r="SPE88" s="168"/>
      <c r="SPF88" s="156"/>
      <c r="SPG88" s="156"/>
      <c r="SPH88" s="157"/>
      <c r="SPI88" s="168"/>
      <c r="SPJ88" s="156"/>
      <c r="SPK88" s="156"/>
      <c r="SPL88" s="157"/>
      <c r="SPM88" s="168"/>
      <c r="SPN88" s="156"/>
      <c r="SPO88" s="156"/>
      <c r="SPP88" s="157"/>
      <c r="SPQ88" s="168"/>
      <c r="SPR88" s="156"/>
      <c r="SPS88" s="156"/>
      <c r="SPT88" s="157"/>
      <c r="SPU88" s="168"/>
      <c r="SPV88" s="156"/>
      <c r="SPW88" s="156"/>
      <c r="SPX88" s="157"/>
      <c r="SPY88" s="168"/>
      <c r="SPZ88" s="156"/>
      <c r="SQA88" s="156"/>
      <c r="SQB88" s="157"/>
      <c r="SQC88" s="168"/>
      <c r="SQD88" s="156"/>
      <c r="SQE88" s="156"/>
      <c r="SQF88" s="157"/>
      <c r="SQG88" s="168"/>
      <c r="SQH88" s="156"/>
      <c r="SQI88" s="156"/>
      <c r="SQJ88" s="157"/>
      <c r="SQK88" s="168"/>
      <c r="SQL88" s="156"/>
      <c r="SQM88" s="156"/>
      <c r="SQN88" s="157"/>
      <c r="SQO88" s="168"/>
      <c r="SQP88" s="156"/>
      <c r="SQQ88" s="156"/>
      <c r="SQR88" s="157"/>
      <c r="SQS88" s="168"/>
      <c r="SQT88" s="156"/>
      <c r="SQU88" s="156"/>
      <c r="SQV88" s="157"/>
      <c r="SQW88" s="168"/>
      <c r="SQX88" s="156"/>
      <c r="SQY88" s="156"/>
      <c r="SQZ88" s="157"/>
      <c r="SRA88" s="168"/>
      <c r="SRB88" s="156"/>
      <c r="SRC88" s="156"/>
      <c r="SRD88" s="157"/>
      <c r="SRE88" s="168"/>
      <c r="SRF88" s="156"/>
      <c r="SRG88" s="156"/>
      <c r="SRH88" s="157"/>
      <c r="SRI88" s="168"/>
      <c r="SRJ88" s="156"/>
      <c r="SRK88" s="156"/>
      <c r="SRL88" s="157"/>
      <c r="SRM88" s="168"/>
      <c r="SRN88" s="156"/>
      <c r="SRO88" s="156"/>
      <c r="SRP88" s="157"/>
      <c r="SRQ88" s="168"/>
      <c r="SRR88" s="156"/>
      <c r="SRS88" s="156"/>
      <c r="SRT88" s="157"/>
      <c r="SRU88" s="168"/>
      <c r="SRV88" s="156"/>
      <c r="SRW88" s="156"/>
      <c r="SRX88" s="157"/>
      <c r="SRY88" s="168"/>
      <c r="SRZ88" s="156"/>
      <c r="SSA88" s="156"/>
      <c r="SSB88" s="157"/>
      <c r="SSC88" s="168"/>
      <c r="SSD88" s="156"/>
      <c r="SSE88" s="156"/>
      <c r="SSF88" s="157"/>
      <c r="SSG88" s="168"/>
      <c r="SSH88" s="156"/>
      <c r="SSI88" s="156"/>
      <c r="SSJ88" s="157"/>
      <c r="SSK88" s="168"/>
      <c r="SSL88" s="156"/>
      <c r="SSM88" s="156"/>
      <c r="SSN88" s="157"/>
      <c r="SSO88" s="168"/>
      <c r="SSP88" s="156"/>
      <c r="SSQ88" s="156"/>
      <c r="SSR88" s="157"/>
      <c r="SSS88" s="168"/>
      <c r="SST88" s="156"/>
      <c r="SSU88" s="156"/>
      <c r="SSV88" s="157"/>
      <c r="SSW88" s="168"/>
      <c r="SSX88" s="156"/>
      <c r="SSY88" s="156"/>
      <c r="SSZ88" s="157"/>
      <c r="STA88" s="168"/>
      <c r="STB88" s="156"/>
      <c r="STC88" s="156"/>
      <c r="STD88" s="157"/>
      <c r="STE88" s="168"/>
      <c r="STF88" s="156"/>
      <c r="STG88" s="156"/>
      <c r="STH88" s="157"/>
      <c r="STI88" s="168"/>
      <c r="STJ88" s="156"/>
      <c r="STK88" s="156"/>
      <c r="STL88" s="157"/>
      <c r="STM88" s="168"/>
      <c r="STN88" s="156"/>
      <c r="STO88" s="156"/>
      <c r="STP88" s="157"/>
      <c r="STQ88" s="168"/>
      <c r="STR88" s="156"/>
      <c r="STS88" s="156"/>
      <c r="STT88" s="157"/>
      <c r="STU88" s="168"/>
      <c r="STV88" s="156"/>
      <c r="STW88" s="156"/>
      <c r="STX88" s="157"/>
      <c r="STY88" s="168"/>
      <c r="STZ88" s="156"/>
      <c r="SUA88" s="156"/>
      <c r="SUB88" s="157"/>
      <c r="SUC88" s="168"/>
      <c r="SUD88" s="156"/>
      <c r="SUE88" s="156"/>
      <c r="SUF88" s="157"/>
      <c r="SUG88" s="168"/>
      <c r="SUH88" s="156"/>
      <c r="SUI88" s="156"/>
      <c r="SUJ88" s="157"/>
      <c r="SUK88" s="168"/>
      <c r="SUL88" s="156"/>
      <c r="SUM88" s="156"/>
      <c r="SUN88" s="157"/>
      <c r="SUO88" s="168"/>
      <c r="SUP88" s="156"/>
      <c r="SUQ88" s="156"/>
      <c r="SUR88" s="157"/>
      <c r="SUS88" s="168"/>
      <c r="SUT88" s="156"/>
      <c r="SUU88" s="156"/>
      <c r="SUV88" s="157"/>
      <c r="SUW88" s="168"/>
      <c r="SUX88" s="156"/>
      <c r="SUY88" s="156"/>
      <c r="SUZ88" s="157"/>
      <c r="SVA88" s="168"/>
      <c r="SVB88" s="156"/>
      <c r="SVC88" s="156"/>
      <c r="SVD88" s="157"/>
      <c r="SVE88" s="168"/>
      <c r="SVF88" s="156"/>
      <c r="SVG88" s="156"/>
      <c r="SVH88" s="157"/>
      <c r="SVI88" s="168"/>
      <c r="SVJ88" s="156"/>
      <c r="SVK88" s="156"/>
      <c r="SVL88" s="157"/>
      <c r="SVM88" s="168"/>
      <c r="SVN88" s="156"/>
      <c r="SVO88" s="156"/>
      <c r="SVP88" s="157"/>
      <c r="SVQ88" s="168"/>
      <c r="SVR88" s="156"/>
      <c r="SVS88" s="156"/>
      <c r="SVT88" s="157"/>
      <c r="SVU88" s="168"/>
      <c r="SVV88" s="156"/>
      <c r="SVW88" s="156"/>
      <c r="SVX88" s="157"/>
      <c r="SVY88" s="168"/>
      <c r="SVZ88" s="156"/>
      <c r="SWA88" s="156"/>
      <c r="SWB88" s="157"/>
      <c r="SWC88" s="168"/>
      <c r="SWD88" s="156"/>
      <c r="SWE88" s="156"/>
      <c r="SWF88" s="157"/>
      <c r="SWG88" s="168"/>
      <c r="SWH88" s="156"/>
      <c r="SWI88" s="156"/>
      <c r="SWJ88" s="157"/>
      <c r="SWK88" s="168"/>
      <c r="SWL88" s="156"/>
      <c r="SWM88" s="156"/>
      <c r="SWN88" s="157"/>
      <c r="SWO88" s="168"/>
      <c r="SWP88" s="156"/>
      <c r="SWQ88" s="156"/>
      <c r="SWR88" s="157"/>
      <c r="SWS88" s="168"/>
      <c r="SWT88" s="156"/>
      <c r="SWU88" s="156"/>
      <c r="SWV88" s="157"/>
      <c r="SWW88" s="168"/>
      <c r="SWX88" s="156"/>
      <c r="SWY88" s="156"/>
      <c r="SWZ88" s="157"/>
      <c r="SXA88" s="168"/>
      <c r="SXB88" s="156"/>
      <c r="SXC88" s="156"/>
      <c r="SXD88" s="157"/>
      <c r="SXE88" s="168"/>
      <c r="SXF88" s="156"/>
      <c r="SXG88" s="156"/>
      <c r="SXH88" s="157"/>
      <c r="SXI88" s="168"/>
      <c r="SXJ88" s="156"/>
      <c r="SXK88" s="156"/>
      <c r="SXL88" s="157"/>
      <c r="SXM88" s="168"/>
      <c r="SXN88" s="156"/>
      <c r="SXO88" s="156"/>
      <c r="SXP88" s="157"/>
      <c r="SXQ88" s="168"/>
      <c r="SXR88" s="156"/>
      <c r="SXS88" s="156"/>
      <c r="SXT88" s="157"/>
      <c r="SXU88" s="168"/>
      <c r="SXV88" s="156"/>
      <c r="SXW88" s="156"/>
      <c r="SXX88" s="157"/>
      <c r="SXY88" s="168"/>
      <c r="SXZ88" s="156"/>
      <c r="SYA88" s="156"/>
      <c r="SYB88" s="157"/>
      <c r="SYC88" s="168"/>
      <c r="SYD88" s="156"/>
      <c r="SYE88" s="156"/>
      <c r="SYF88" s="157"/>
      <c r="SYG88" s="168"/>
      <c r="SYH88" s="156"/>
      <c r="SYI88" s="156"/>
      <c r="SYJ88" s="157"/>
      <c r="SYK88" s="168"/>
      <c r="SYL88" s="156"/>
      <c r="SYM88" s="156"/>
      <c r="SYN88" s="157"/>
      <c r="SYO88" s="168"/>
      <c r="SYP88" s="156"/>
      <c r="SYQ88" s="156"/>
      <c r="SYR88" s="157"/>
      <c r="SYS88" s="168"/>
      <c r="SYT88" s="156"/>
      <c r="SYU88" s="156"/>
      <c r="SYV88" s="157"/>
      <c r="SYW88" s="168"/>
      <c r="SYX88" s="156"/>
      <c r="SYY88" s="156"/>
      <c r="SYZ88" s="157"/>
      <c r="SZA88" s="168"/>
      <c r="SZB88" s="156"/>
      <c r="SZC88" s="156"/>
      <c r="SZD88" s="157"/>
      <c r="SZE88" s="168"/>
      <c r="SZF88" s="156"/>
      <c r="SZG88" s="156"/>
      <c r="SZH88" s="157"/>
      <c r="SZI88" s="168"/>
      <c r="SZJ88" s="156"/>
      <c r="SZK88" s="156"/>
      <c r="SZL88" s="157"/>
      <c r="SZM88" s="168"/>
      <c r="SZN88" s="156"/>
      <c r="SZO88" s="156"/>
      <c r="SZP88" s="157"/>
      <c r="SZQ88" s="168"/>
      <c r="SZR88" s="156"/>
      <c r="SZS88" s="156"/>
      <c r="SZT88" s="157"/>
      <c r="SZU88" s="168"/>
      <c r="SZV88" s="156"/>
      <c r="SZW88" s="156"/>
      <c r="SZX88" s="157"/>
      <c r="SZY88" s="168"/>
      <c r="SZZ88" s="156"/>
      <c r="TAA88" s="156"/>
      <c r="TAB88" s="157"/>
      <c r="TAC88" s="168"/>
      <c r="TAD88" s="156"/>
      <c r="TAE88" s="156"/>
      <c r="TAF88" s="157"/>
      <c r="TAG88" s="168"/>
      <c r="TAH88" s="156"/>
      <c r="TAI88" s="156"/>
      <c r="TAJ88" s="157"/>
      <c r="TAK88" s="168"/>
      <c r="TAL88" s="156"/>
      <c r="TAM88" s="156"/>
      <c r="TAN88" s="157"/>
      <c r="TAO88" s="168"/>
      <c r="TAP88" s="156"/>
      <c r="TAQ88" s="156"/>
      <c r="TAR88" s="157"/>
      <c r="TAS88" s="168"/>
      <c r="TAT88" s="156"/>
      <c r="TAU88" s="156"/>
      <c r="TAV88" s="157"/>
      <c r="TAW88" s="168"/>
      <c r="TAX88" s="156"/>
      <c r="TAY88" s="156"/>
      <c r="TAZ88" s="157"/>
      <c r="TBA88" s="168"/>
      <c r="TBB88" s="156"/>
      <c r="TBC88" s="156"/>
      <c r="TBD88" s="157"/>
      <c r="TBE88" s="168"/>
      <c r="TBF88" s="156"/>
      <c r="TBG88" s="156"/>
      <c r="TBH88" s="157"/>
      <c r="TBI88" s="168"/>
      <c r="TBJ88" s="156"/>
      <c r="TBK88" s="156"/>
      <c r="TBL88" s="157"/>
      <c r="TBM88" s="168"/>
      <c r="TBN88" s="156"/>
      <c r="TBO88" s="156"/>
      <c r="TBP88" s="157"/>
      <c r="TBQ88" s="168"/>
      <c r="TBR88" s="156"/>
      <c r="TBS88" s="156"/>
      <c r="TBT88" s="157"/>
      <c r="TBU88" s="168"/>
      <c r="TBV88" s="156"/>
      <c r="TBW88" s="156"/>
      <c r="TBX88" s="157"/>
      <c r="TBY88" s="168"/>
      <c r="TBZ88" s="156"/>
      <c r="TCA88" s="156"/>
      <c r="TCB88" s="157"/>
      <c r="TCC88" s="168"/>
      <c r="TCD88" s="156"/>
      <c r="TCE88" s="156"/>
      <c r="TCF88" s="157"/>
      <c r="TCG88" s="168"/>
      <c r="TCH88" s="156"/>
      <c r="TCI88" s="156"/>
      <c r="TCJ88" s="157"/>
      <c r="TCK88" s="168"/>
      <c r="TCL88" s="156"/>
      <c r="TCM88" s="156"/>
      <c r="TCN88" s="157"/>
      <c r="TCO88" s="168"/>
      <c r="TCP88" s="156"/>
      <c r="TCQ88" s="156"/>
      <c r="TCR88" s="157"/>
      <c r="TCS88" s="168"/>
      <c r="TCT88" s="156"/>
      <c r="TCU88" s="156"/>
      <c r="TCV88" s="157"/>
      <c r="TCW88" s="168"/>
      <c r="TCX88" s="156"/>
      <c r="TCY88" s="156"/>
      <c r="TCZ88" s="157"/>
      <c r="TDA88" s="168"/>
      <c r="TDB88" s="156"/>
      <c r="TDC88" s="156"/>
      <c r="TDD88" s="157"/>
      <c r="TDE88" s="168"/>
      <c r="TDF88" s="156"/>
      <c r="TDG88" s="156"/>
      <c r="TDH88" s="157"/>
      <c r="TDI88" s="168"/>
      <c r="TDJ88" s="156"/>
      <c r="TDK88" s="156"/>
      <c r="TDL88" s="157"/>
      <c r="TDM88" s="168"/>
      <c r="TDN88" s="156"/>
      <c r="TDO88" s="156"/>
      <c r="TDP88" s="157"/>
      <c r="TDQ88" s="168"/>
      <c r="TDR88" s="156"/>
      <c r="TDS88" s="156"/>
      <c r="TDT88" s="157"/>
      <c r="TDU88" s="168"/>
      <c r="TDV88" s="156"/>
      <c r="TDW88" s="156"/>
      <c r="TDX88" s="157"/>
      <c r="TDY88" s="168"/>
      <c r="TDZ88" s="156"/>
      <c r="TEA88" s="156"/>
      <c r="TEB88" s="157"/>
      <c r="TEC88" s="168"/>
      <c r="TED88" s="156"/>
      <c r="TEE88" s="156"/>
      <c r="TEF88" s="157"/>
      <c r="TEG88" s="168"/>
      <c r="TEH88" s="156"/>
      <c r="TEI88" s="156"/>
      <c r="TEJ88" s="157"/>
      <c r="TEK88" s="168"/>
      <c r="TEL88" s="156"/>
      <c r="TEM88" s="156"/>
      <c r="TEN88" s="157"/>
      <c r="TEO88" s="168"/>
      <c r="TEP88" s="156"/>
      <c r="TEQ88" s="156"/>
      <c r="TER88" s="157"/>
      <c r="TES88" s="168"/>
      <c r="TET88" s="156"/>
      <c r="TEU88" s="156"/>
      <c r="TEV88" s="157"/>
      <c r="TEW88" s="168"/>
      <c r="TEX88" s="156"/>
      <c r="TEY88" s="156"/>
      <c r="TEZ88" s="157"/>
      <c r="TFA88" s="168"/>
      <c r="TFB88" s="156"/>
      <c r="TFC88" s="156"/>
      <c r="TFD88" s="157"/>
      <c r="TFE88" s="168"/>
      <c r="TFF88" s="156"/>
      <c r="TFG88" s="156"/>
      <c r="TFH88" s="157"/>
      <c r="TFI88" s="168"/>
      <c r="TFJ88" s="156"/>
      <c r="TFK88" s="156"/>
      <c r="TFL88" s="157"/>
      <c r="TFM88" s="168"/>
      <c r="TFN88" s="156"/>
      <c r="TFO88" s="156"/>
      <c r="TFP88" s="157"/>
      <c r="TFQ88" s="168"/>
      <c r="TFR88" s="156"/>
      <c r="TFS88" s="156"/>
      <c r="TFT88" s="157"/>
      <c r="TFU88" s="168"/>
      <c r="TFV88" s="156"/>
      <c r="TFW88" s="156"/>
      <c r="TFX88" s="157"/>
      <c r="TFY88" s="168"/>
      <c r="TFZ88" s="156"/>
      <c r="TGA88" s="156"/>
      <c r="TGB88" s="157"/>
      <c r="TGC88" s="168"/>
      <c r="TGD88" s="156"/>
      <c r="TGE88" s="156"/>
      <c r="TGF88" s="157"/>
      <c r="TGG88" s="168"/>
      <c r="TGH88" s="156"/>
      <c r="TGI88" s="156"/>
      <c r="TGJ88" s="157"/>
      <c r="TGK88" s="168"/>
      <c r="TGL88" s="156"/>
      <c r="TGM88" s="156"/>
      <c r="TGN88" s="157"/>
      <c r="TGO88" s="168"/>
      <c r="TGP88" s="156"/>
      <c r="TGQ88" s="156"/>
      <c r="TGR88" s="157"/>
      <c r="TGS88" s="168"/>
      <c r="TGT88" s="156"/>
      <c r="TGU88" s="156"/>
      <c r="TGV88" s="157"/>
      <c r="TGW88" s="168"/>
      <c r="TGX88" s="156"/>
      <c r="TGY88" s="156"/>
      <c r="TGZ88" s="157"/>
      <c r="THA88" s="168"/>
      <c r="THB88" s="156"/>
      <c r="THC88" s="156"/>
      <c r="THD88" s="157"/>
      <c r="THE88" s="168"/>
      <c r="THF88" s="156"/>
      <c r="THG88" s="156"/>
      <c r="THH88" s="157"/>
      <c r="THI88" s="168"/>
      <c r="THJ88" s="156"/>
      <c r="THK88" s="156"/>
      <c r="THL88" s="157"/>
      <c r="THM88" s="168"/>
      <c r="THN88" s="156"/>
      <c r="THO88" s="156"/>
      <c r="THP88" s="157"/>
      <c r="THQ88" s="168"/>
      <c r="THR88" s="156"/>
      <c r="THS88" s="156"/>
      <c r="THT88" s="157"/>
      <c r="THU88" s="168"/>
      <c r="THV88" s="156"/>
      <c r="THW88" s="156"/>
      <c r="THX88" s="157"/>
      <c r="THY88" s="168"/>
      <c r="THZ88" s="156"/>
      <c r="TIA88" s="156"/>
      <c r="TIB88" s="157"/>
      <c r="TIC88" s="168"/>
      <c r="TID88" s="156"/>
      <c r="TIE88" s="156"/>
      <c r="TIF88" s="157"/>
      <c r="TIG88" s="168"/>
      <c r="TIH88" s="156"/>
      <c r="TII88" s="156"/>
      <c r="TIJ88" s="157"/>
      <c r="TIK88" s="168"/>
      <c r="TIL88" s="156"/>
      <c r="TIM88" s="156"/>
      <c r="TIN88" s="157"/>
      <c r="TIO88" s="168"/>
      <c r="TIP88" s="156"/>
      <c r="TIQ88" s="156"/>
      <c r="TIR88" s="157"/>
      <c r="TIS88" s="168"/>
      <c r="TIT88" s="156"/>
      <c r="TIU88" s="156"/>
      <c r="TIV88" s="157"/>
      <c r="TIW88" s="168"/>
      <c r="TIX88" s="156"/>
      <c r="TIY88" s="156"/>
      <c r="TIZ88" s="157"/>
      <c r="TJA88" s="168"/>
      <c r="TJB88" s="156"/>
      <c r="TJC88" s="156"/>
      <c r="TJD88" s="157"/>
      <c r="TJE88" s="168"/>
      <c r="TJF88" s="156"/>
      <c r="TJG88" s="156"/>
      <c r="TJH88" s="157"/>
      <c r="TJI88" s="168"/>
      <c r="TJJ88" s="156"/>
      <c r="TJK88" s="156"/>
      <c r="TJL88" s="157"/>
      <c r="TJM88" s="168"/>
      <c r="TJN88" s="156"/>
      <c r="TJO88" s="156"/>
      <c r="TJP88" s="157"/>
      <c r="TJQ88" s="168"/>
      <c r="TJR88" s="156"/>
      <c r="TJS88" s="156"/>
      <c r="TJT88" s="157"/>
      <c r="TJU88" s="168"/>
      <c r="TJV88" s="156"/>
      <c r="TJW88" s="156"/>
      <c r="TJX88" s="157"/>
      <c r="TJY88" s="168"/>
      <c r="TJZ88" s="156"/>
      <c r="TKA88" s="156"/>
      <c r="TKB88" s="157"/>
      <c r="TKC88" s="168"/>
      <c r="TKD88" s="156"/>
      <c r="TKE88" s="156"/>
      <c r="TKF88" s="157"/>
      <c r="TKG88" s="168"/>
      <c r="TKH88" s="156"/>
      <c r="TKI88" s="156"/>
      <c r="TKJ88" s="157"/>
      <c r="TKK88" s="168"/>
      <c r="TKL88" s="156"/>
      <c r="TKM88" s="156"/>
      <c r="TKN88" s="157"/>
      <c r="TKO88" s="168"/>
      <c r="TKP88" s="156"/>
      <c r="TKQ88" s="156"/>
      <c r="TKR88" s="157"/>
      <c r="TKS88" s="168"/>
      <c r="TKT88" s="156"/>
      <c r="TKU88" s="156"/>
      <c r="TKV88" s="157"/>
      <c r="TKW88" s="168"/>
      <c r="TKX88" s="156"/>
      <c r="TKY88" s="156"/>
      <c r="TKZ88" s="157"/>
      <c r="TLA88" s="168"/>
      <c r="TLB88" s="156"/>
      <c r="TLC88" s="156"/>
      <c r="TLD88" s="157"/>
      <c r="TLE88" s="168"/>
      <c r="TLF88" s="156"/>
      <c r="TLG88" s="156"/>
      <c r="TLH88" s="157"/>
      <c r="TLI88" s="168"/>
      <c r="TLJ88" s="156"/>
      <c r="TLK88" s="156"/>
      <c r="TLL88" s="157"/>
      <c r="TLM88" s="168"/>
      <c r="TLN88" s="156"/>
      <c r="TLO88" s="156"/>
      <c r="TLP88" s="157"/>
      <c r="TLQ88" s="168"/>
      <c r="TLR88" s="156"/>
      <c r="TLS88" s="156"/>
      <c r="TLT88" s="157"/>
      <c r="TLU88" s="168"/>
      <c r="TLV88" s="156"/>
      <c r="TLW88" s="156"/>
      <c r="TLX88" s="157"/>
      <c r="TLY88" s="168"/>
      <c r="TLZ88" s="156"/>
      <c r="TMA88" s="156"/>
      <c r="TMB88" s="157"/>
      <c r="TMC88" s="168"/>
      <c r="TMD88" s="156"/>
      <c r="TME88" s="156"/>
      <c r="TMF88" s="157"/>
      <c r="TMG88" s="168"/>
      <c r="TMH88" s="156"/>
      <c r="TMI88" s="156"/>
      <c r="TMJ88" s="157"/>
      <c r="TMK88" s="168"/>
      <c r="TML88" s="156"/>
      <c r="TMM88" s="156"/>
      <c r="TMN88" s="157"/>
      <c r="TMO88" s="168"/>
      <c r="TMP88" s="156"/>
      <c r="TMQ88" s="156"/>
      <c r="TMR88" s="157"/>
      <c r="TMS88" s="168"/>
      <c r="TMT88" s="156"/>
      <c r="TMU88" s="156"/>
      <c r="TMV88" s="157"/>
      <c r="TMW88" s="168"/>
      <c r="TMX88" s="156"/>
      <c r="TMY88" s="156"/>
      <c r="TMZ88" s="157"/>
      <c r="TNA88" s="168"/>
      <c r="TNB88" s="156"/>
      <c r="TNC88" s="156"/>
      <c r="TND88" s="157"/>
      <c r="TNE88" s="168"/>
      <c r="TNF88" s="156"/>
      <c r="TNG88" s="156"/>
      <c r="TNH88" s="157"/>
      <c r="TNI88" s="168"/>
      <c r="TNJ88" s="156"/>
      <c r="TNK88" s="156"/>
      <c r="TNL88" s="157"/>
      <c r="TNM88" s="168"/>
      <c r="TNN88" s="156"/>
      <c r="TNO88" s="156"/>
      <c r="TNP88" s="157"/>
      <c r="TNQ88" s="168"/>
      <c r="TNR88" s="156"/>
      <c r="TNS88" s="156"/>
      <c r="TNT88" s="157"/>
      <c r="TNU88" s="168"/>
      <c r="TNV88" s="156"/>
      <c r="TNW88" s="156"/>
      <c r="TNX88" s="157"/>
      <c r="TNY88" s="168"/>
      <c r="TNZ88" s="156"/>
      <c r="TOA88" s="156"/>
      <c r="TOB88" s="157"/>
      <c r="TOC88" s="168"/>
      <c r="TOD88" s="156"/>
      <c r="TOE88" s="156"/>
      <c r="TOF88" s="157"/>
      <c r="TOG88" s="168"/>
      <c r="TOH88" s="156"/>
      <c r="TOI88" s="156"/>
      <c r="TOJ88" s="157"/>
      <c r="TOK88" s="168"/>
      <c r="TOL88" s="156"/>
      <c r="TOM88" s="156"/>
      <c r="TON88" s="157"/>
      <c r="TOO88" s="168"/>
      <c r="TOP88" s="156"/>
      <c r="TOQ88" s="156"/>
      <c r="TOR88" s="157"/>
      <c r="TOS88" s="168"/>
      <c r="TOT88" s="156"/>
      <c r="TOU88" s="156"/>
      <c r="TOV88" s="157"/>
      <c r="TOW88" s="168"/>
      <c r="TOX88" s="156"/>
      <c r="TOY88" s="156"/>
      <c r="TOZ88" s="157"/>
      <c r="TPA88" s="168"/>
      <c r="TPB88" s="156"/>
      <c r="TPC88" s="156"/>
      <c r="TPD88" s="157"/>
      <c r="TPE88" s="168"/>
      <c r="TPF88" s="156"/>
      <c r="TPG88" s="156"/>
      <c r="TPH88" s="157"/>
      <c r="TPI88" s="168"/>
      <c r="TPJ88" s="156"/>
      <c r="TPK88" s="156"/>
      <c r="TPL88" s="157"/>
      <c r="TPM88" s="168"/>
      <c r="TPN88" s="156"/>
      <c r="TPO88" s="156"/>
      <c r="TPP88" s="157"/>
      <c r="TPQ88" s="168"/>
      <c r="TPR88" s="156"/>
      <c r="TPS88" s="156"/>
      <c r="TPT88" s="157"/>
      <c r="TPU88" s="168"/>
      <c r="TPV88" s="156"/>
      <c r="TPW88" s="156"/>
      <c r="TPX88" s="157"/>
      <c r="TPY88" s="168"/>
      <c r="TPZ88" s="156"/>
      <c r="TQA88" s="156"/>
      <c r="TQB88" s="157"/>
      <c r="TQC88" s="168"/>
      <c r="TQD88" s="156"/>
      <c r="TQE88" s="156"/>
      <c r="TQF88" s="157"/>
      <c r="TQG88" s="168"/>
      <c r="TQH88" s="156"/>
      <c r="TQI88" s="156"/>
      <c r="TQJ88" s="157"/>
      <c r="TQK88" s="168"/>
      <c r="TQL88" s="156"/>
      <c r="TQM88" s="156"/>
      <c r="TQN88" s="157"/>
      <c r="TQO88" s="168"/>
      <c r="TQP88" s="156"/>
      <c r="TQQ88" s="156"/>
      <c r="TQR88" s="157"/>
      <c r="TQS88" s="168"/>
      <c r="TQT88" s="156"/>
      <c r="TQU88" s="156"/>
      <c r="TQV88" s="157"/>
      <c r="TQW88" s="168"/>
      <c r="TQX88" s="156"/>
      <c r="TQY88" s="156"/>
      <c r="TQZ88" s="157"/>
      <c r="TRA88" s="168"/>
      <c r="TRB88" s="156"/>
      <c r="TRC88" s="156"/>
      <c r="TRD88" s="157"/>
      <c r="TRE88" s="168"/>
      <c r="TRF88" s="156"/>
      <c r="TRG88" s="156"/>
      <c r="TRH88" s="157"/>
      <c r="TRI88" s="168"/>
      <c r="TRJ88" s="156"/>
      <c r="TRK88" s="156"/>
      <c r="TRL88" s="157"/>
      <c r="TRM88" s="168"/>
      <c r="TRN88" s="156"/>
      <c r="TRO88" s="156"/>
      <c r="TRP88" s="157"/>
      <c r="TRQ88" s="168"/>
      <c r="TRR88" s="156"/>
      <c r="TRS88" s="156"/>
      <c r="TRT88" s="157"/>
      <c r="TRU88" s="168"/>
      <c r="TRV88" s="156"/>
      <c r="TRW88" s="156"/>
      <c r="TRX88" s="157"/>
      <c r="TRY88" s="168"/>
      <c r="TRZ88" s="156"/>
      <c r="TSA88" s="156"/>
      <c r="TSB88" s="157"/>
      <c r="TSC88" s="168"/>
      <c r="TSD88" s="156"/>
      <c r="TSE88" s="156"/>
      <c r="TSF88" s="157"/>
      <c r="TSG88" s="168"/>
      <c r="TSH88" s="156"/>
      <c r="TSI88" s="156"/>
      <c r="TSJ88" s="157"/>
      <c r="TSK88" s="168"/>
      <c r="TSL88" s="156"/>
      <c r="TSM88" s="156"/>
      <c r="TSN88" s="157"/>
      <c r="TSO88" s="168"/>
      <c r="TSP88" s="156"/>
      <c r="TSQ88" s="156"/>
      <c r="TSR88" s="157"/>
      <c r="TSS88" s="168"/>
      <c r="TST88" s="156"/>
      <c r="TSU88" s="156"/>
      <c r="TSV88" s="157"/>
      <c r="TSW88" s="168"/>
      <c r="TSX88" s="156"/>
      <c r="TSY88" s="156"/>
      <c r="TSZ88" s="157"/>
      <c r="TTA88" s="168"/>
      <c r="TTB88" s="156"/>
      <c r="TTC88" s="156"/>
      <c r="TTD88" s="157"/>
      <c r="TTE88" s="168"/>
      <c r="TTF88" s="156"/>
      <c r="TTG88" s="156"/>
      <c r="TTH88" s="157"/>
      <c r="TTI88" s="168"/>
      <c r="TTJ88" s="156"/>
      <c r="TTK88" s="156"/>
      <c r="TTL88" s="157"/>
      <c r="TTM88" s="168"/>
      <c r="TTN88" s="156"/>
      <c r="TTO88" s="156"/>
      <c r="TTP88" s="157"/>
      <c r="TTQ88" s="168"/>
      <c r="TTR88" s="156"/>
      <c r="TTS88" s="156"/>
      <c r="TTT88" s="157"/>
      <c r="TTU88" s="168"/>
      <c r="TTV88" s="156"/>
      <c r="TTW88" s="156"/>
      <c r="TTX88" s="157"/>
      <c r="TTY88" s="168"/>
      <c r="TTZ88" s="156"/>
      <c r="TUA88" s="156"/>
      <c r="TUB88" s="157"/>
      <c r="TUC88" s="168"/>
      <c r="TUD88" s="156"/>
      <c r="TUE88" s="156"/>
      <c r="TUF88" s="157"/>
      <c r="TUG88" s="168"/>
      <c r="TUH88" s="156"/>
      <c r="TUI88" s="156"/>
      <c r="TUJ88" s="157"/>
      <c r="TUK88" s="168"/>
      <c r="TUL88" s="156"/>
      <c r="TUM88" s="156"/>
      <c r="TUN88" s="157"/>
      <c r="TUO88" s="168"/>
      <c r="TUP88" s="156"/>
      <c r="TUQ88" s="156"/>
      <c r="TUR88" s="157"/>
      <c r="TUS88" s="168"/>
      <c r="TUT88" s="156"/>
      <c r="TUU88" s="156"/>
      <c r="TUV88" s="157"/>
      <c r="TUW88" s="168"/>
      <c r="TUX88" s="156"/>
      <c r="TUY88" s="156"/>
      <c r="TUZ88" s="157"/>
      <c r="TVA88" s="168"/>
      <c r="TVB88" s="156"/>
      <c r="TVC88" s="156"/>
      <c r="TVD88" s="157"/>
      <c r="TVE88" s="168"/>
      <c r="TVF88" s="156"/>
      <c r="TVG88" s="156"/>
      <c r="TVH88" s="157"/>
      <c r="TVI88" s="168"/>
      <c r="TVJ88" s="156"/>
      <c r="TVK88" s="156"/>
      <c r="TVL88" s="157"/>
      <c r="TVM88" s="168"/>
      <c r="TVN88" s="156"/>
      <c r="TVO88" s="156"/>
      <c r="TVP88" s="157"/>
      <c r="TVQ88" s="168"/>
      <c r="TVR88" s="156"/>
      <c r="TVS88" s="156"/>
      <c r="TVT88" s="157"/>
      <c r="TVU88" s="168"/>
      <c r="TVV88" s="156"/>
      <c r="TVW88" s="156"/>
      <c r="TVX88" s="157"/>
      <c r="TVY88" s="168"/>
      <c r="TVZ88" s="156"/>
      <c r="TWA88" s="156"/>
      <c r="TWB88" s="157"/>
      <c r="TWC88" s="168"/>
      <c r="TWD88" s="156"/>
      <c r="TWE88" s="156"/>
      <c r="TWF88" s="157"/>
      <c r="TWG88" s="168"/>
      <c r="TWH88" s="156"/>
      <c r="TWI88" s="156"/>
      <c r="TWJ88" s="157"/>
      <c r="TWK88" s="168"/>
      <c r="TWL88" s="156"/>
      <c r="TWM88" s="156"/>
      <c r="TWN88" s="157"/>
      <c r="TWO88" s="168"/>
      <c r="TWP88" s="156"/>
      <c r="TWQ88" s="156"/>
      <c r="TWR88" s="157"/>
      <c r="TWS88" s="168"/>
      <c r="TWT88" s="156"/>
      <c r="TWU88" s="156"/>
      <c r="TWV88" s="157"/>
      <c r="TWW88" s="168"/>
      <c r="TWX88" s="156"/>
      <c r="TWY88" s="156"/>
      <c r="TWZ88" s="157"/>
      <c r="TXA88" s="168"/>
      <c r="TXB88" s="156"/>
      <c r="TXC88" s="156"/>
      <c r="TXD88" s="157"/>
      <c r="TXE88" s="168"/>
      <c r="TXF88" s="156"/>
      <c r="TXG88" s="156"/>
      <c r="TXH88" s="157"/>
      <c r="TXI88" s="168"/>
      <c r="TXJ88" s="156"/>
      <c r="TXK88" s="156"/>
      <c r="TXL88" s="157"/>
      <c r="TXM88" s="168"/>
      <c r="TXN88" s="156"/>
      <c r="TXO88" s="156"/>
      <c r="TXP88" s="157"/>
      <c r="TXQ88" s="168"/>
      <c r="TXR88" s="156"/>
      <c r="TXS88" s="156"/>
      <c r="TXT88" s="157"/>
      <c r="TXU88" s="168"/>
      <c r="TXV88" s="156"/>
      <c r="TXW88" s="156"/>
      <c r="TXX88" s="157"/>
      <c r="TXY88" s="168"/>
      <c r="TXZ88" s="156"/>
      <c r="TYA88" s="156"/>
      <c r="TYB88" s="157"/>
      <c r="TYC88" s="168"/>
      <c r="TYD88" s="156"/>
      <c r="TYE88" s="156"/>
      <c r="TYF88" s="157"/>
      <c r="TYG88" s="168"/>
      <c r="TYH88" s="156"/>
      <c r="TYI88" s="156"/>
      <c r="TYJ88" s="157"/>
      <c r="TYK88" s="168"/>
      <c r="TYL88" s="156"/>
      <c r="TYM88" s="156"/>
      <c r="TYN88" s="157"/>
      <c r="TYO88" s="168"/>
      <c r="TYP88" s="156"/>
      <c r="TYQ88" s="156"/>
      <c r="TYR88" s="157"/>
      <c r="TYS88" s="168"/>
      <c r="TYT88" s="156"/>
      <c r="TYU88" s="156"/>
      <c r="TYV88" s="157"/>
      <c r="TYW88" s="168"/>
      <c r="TYX88" s="156"/>
      <c r="TYY88" s="156"/>
      <c r="TYZ88" s="157"/>
      <c r="TZA88" s="168"/>
      <c r="TZB88" s="156"/>
      <c r="TZC88" s="156"/>
      <c r="TZD88" s="157"/>
      <c r="TZE88" s="168"/>
      <c r="TZF88" s="156"/>
      <c r="TZG88" s="156"/>
      <c r="TZH88" s="157"/>
      <c r="TZI88" s="168"/>
      <c r="TZJ88" s="156"/>
      <c r="TZK88" s="156"/>
      <c r="TZL88" s="157"/>
      <c r="TZM88" s="168"/>
      <c r="TZN88" s="156"/>
      <c r="TZO88" s="156"/>
      <c r="TZP88" s="157"/>
      <c r="TZQ88" s="168"/>
      <c r="TZR88" s="156"/>
      <c r="TZS88" s="156"/>
      <c r="TZT88" s="157"/>
      <c r="TZU88" s="168"/>
      <c r="TZV88" s="156"/>
      <c r="TZW88" s="156"/>
      <c r="TZX88" s="157"/>
      <c r="TZY88" s="168"/>
      <c r="TZZ88" s="156"/>
      <c r="UAA88" s="156"/>
      <c r="UAB88" s="157"/>
      <c r="UAC88" s="168"/>
      <c r="UAD88" s="156"/>
      <c r="UAE88" s="156"/>
      <c r="UAF88" s="157"/>
      <c r="UAG88" s="168"/>
      <c r="UAH88" s="156"/>
      <c r="UAI88" s="156"/>
      <c r="UAJ88" s="157"/>
      <c r="UAK88" s="168"/>
      <c r="UAL88" s="156"/>
      <c r="UAM88" s="156"/>
      <c r="UAN88" s="157"/>
      <c r="UAO88" s="168"/>
      <c r="UAP88" s="156"/>
      <c r="UAQ88" s="156"/>
      <c r="UAR88" s="157"/>
      <c r="UAS88" s="168"/>
      <c r="UAT88" s="156"/>
      <c r="UAU88" s="156"/>
      <c r="UAV88" s="157"/>
      <c r="UAW88" s="168"/>
      <c r="UAX88" s="156"/>
      <c r="UAY88" s="156"/>
      <c r="UAZ88" s="157"/>
      <c r="UBA88" s="168"/>
      <c r="UBB88" s="156"/>
      <c r="UBC88" s="156"/>
      <c r="UBD88" s="157"/>
      <c r="UBE88" s="168"/>
      <c r="UBF88" s="156"/>
      <c r="UBG88" s="156"/>
      <c r="UBH88" s="157"/>
      <c r="UBI88" s="168"/>
      <c r="UBJ88" s="156"/>
      <c r="UBK88" s="156"/>
      <c r="UBL88" s="157"/>
      <c r="UBM88" s="168"/>
      <c r="UBN88" s="156"/>
      <c r="UBO88" s="156"/>
      <c r="UBP88" s="157"/>
      <c r="UBQ88" s="168"/>
      <c r="UBR88" s="156"/>
      <c r="UBS88" s="156"/>
      <c r="UBT88" s="157"/>
      <c r="UBU88" s="168"/>
      <c r="UBV88" s="156"/>
      <c r="UBW88" s="156"/>
      <c r="UBX88" s="157"/>
      <c r="UBY88" s="168"/>
      <c r="UBZ88" s="156"/>
      <c r="UCA88" s="156"/>
      <c r="UCB88" s="157"/>
      <c r="UCC88" s="168"/>
      <c r="UCD88" s="156"/>
      <c r="UCE88" s="156"/>
      <c r="UCF88" s="157"/>
      <c r="UCG88" s="168"/>
      <c r="UCH88" s="156"/>
      <c r="UCI88" s="156"/>
      <c r="UCJ88" s="157"/>
      <c r="UCK88" s="168"/>
      <c r="UCL88" s="156"/>
      <c r="UCM88" s="156"/>
      <c r="UCN88" s="157"/>
      <c r="UCO88" s="168"/>
      <c r="UCP88" s="156"/>
      <c r="UCQ88" s="156"/>
      <c r="UCR88" s="157"/>
      <c r="UCS88" s="168"/>
      <c r="UCT88" s="156"/>
      <c r="UCU88" s="156"/>
      <c r="UCV88" s="157"/>
      <c r="UCW88" s="168"/>
      <c r="UCX88" s="156"/>
      <c r="UCY88" s="156"/>
      <c r="UCZ88" s="157"/>
      <c r="UDA88" s="168"/>
      <c r="UDB88" s="156"/>
      <c r="UDC88" s="156"/>
      <c r="UDD88" s="157"/>
      <c r="UDE88" s="168"/>
      <c r="UDF88" s="156"/>
      <c r="UDG88" s="156"/>
      <c r="UDH88" s="157"/>
      <c r="UDI88" s="168"/>
      <c r="UDJ88" s="156"/>
      <c r="UDK88" s="156"/>
      <c r="UDL88" s="157"/>
      <c r="UDM88" s="168"/>
      <c r="UDN88" s="156"/>
      <c r="UDO88" s="156"/>
      <c r="UDP88" s="157"/>
      <c r="UDQ88" s="168"/>
      <c r="UDR88" s="156"/>
      <c r="UDS88" s="156"/>
      <c r="UDT88" s="157"/>
      <c r="UDU88" s="168"/>
      <c r="UDV88" s="156"/>
      <c r="UDW88" s="156"/>
      <c r="UDX88" s="157"/>
      <c r="UDY88" s="168"/>
      <c r="UDZ88" s="156"/>
      <c r="UEA88" s="156"/>
      <c r="UEB88" s="157"/>
      <c r="UEC88" s="168"/>
      <c r="UED88" s="156"/>
      <c r="UEE88" s="156"/>
      <c r="UEF88" s="157"/>
      <c r="UEG88" s="168"/>
      <c r="UEH88" s="156"/>
      <c r="UEI88" s="156"/>
      <c r="UEJ88" s="157"/>
      <c r="UEK88" s="168"/>
      <c r="UEL88" s="156"/>
      <c r="UEM88" s="156"/>
      <c r="UEN88" s="157"/>
      <c r="UEO88" s="168"/>
      <c r="UEP88" s="156"/>
      <c r="UEQ88" s="156"/>
      <c r="UER88" s="157"/>
      <c r="UES88" s="168"/>
      <c r="UET88" s="156"/>
      <c r="UEU88" s="156"/>
      <c r="UEV88" s="157"/>
      <c r="UEW88" s="168"/>
      <c r="UEX88" s="156"/>
      <c r="UEY88" s="156"/>
      <c r="UEZ88" s="157"/>
      <c r="UFA88" s="168"/>
      <c r="UFB88" s="156"/>
      <c r="UFC88" s="156"/>
      <c r="UFD88" s="157"/>
      <c r="UFE88" s="168"/>
      <c r="UFF88" s="156"/>
      <c r="UFG88" s="156"/>
      <c r="UFH88" s="157"/>
      <c r="UFI88" s="168"/>
      <c r="UFJ88" s="156"/>
      <c r="UFK88" s="156"/>
      <c r="UFL88" s="157"/>
      <c r="UFM88" s="168"/>
      <c r="UFN88" s="156"/>
      <c r="UFO88" s="156"/>
      <c r="UFP88" s="157"/>
      <c r="UFQ88" s="168"/>
      <c r="UFR88" s="156"/>
      <c r="UFS88" s="156"/>
      <c r="UFT88" s="157"/>
      <c r="UFU88" s="168"/>
      <c r="UFV88" s="156"/>
      <c r="UFW88" s="156"/>
      <c r="UFX88" s="157"/>
      <c r="UFY88" s="168"/>
      <c r="UFZ88" s="156"/>
      <c r="UGA88" s="156"/>
      <c r="UGB88" s="157"/>
      <c r="UGC88" s="168"/>
      <c r="UGD88" s="156"/>
      <c r="UGE88" s="156"/>
      <c r="UGF88" s="157"/>
      <c r="UGG88" s="168"/>
      <c r="UGH88" s="156"/>
      <c r="UGI88" s="156"/>
      <c r="UGJ88" s="157"/>
      <c r="UGK88" s="168"/>
      <c r="UGL88" s="156"/>
      <c r="UGM88" s="156"/>
      <c r="UGN88" s="157"/>
      <c r="UGO88" s="168"/>
      <c r="UGP88" s="156"/>
      <c r="UGQ88" s="156"/>
      <c r="UGR88" s="157"/>
      <c r="UGS88" s="168"/>
      <c r="UGT88" s="156"/>
      <c r="UGU88" s="156"/>
      <c r="UGV88" s="157"/>
      <c r="UGW88" s="168"/>
      <c r="UGX88" s="156"/>
      <c r="UGY88" s="156"/>
      <c r="UGZ88" s="157"/>
      <c r="UHA88" s="168"/>
      <c r="UHB88" s="156"/>
      <c r="UHC88" s="156"/>
      <c r="UHD88" s="157"/>
      <c r="UHE88" s="168"/>
      <c r="UHF88" s="156"/>
      <c r="UHG88" s="156"/>
      <c r="UHH88" s="157"/>
      <c r="UHI88" s="168"/>
      <c r="UHJ88" s="156"/>
      <c r="UHK88" s="156"/>
      <c r="UHL88" s="157"/>
      <c r="UHM88" s="168"/>
      <c r="UHN88" s="156"/>
      <c r="UHO88" s="156"/>
      <c r="UHP88" s="157"/>
      <c r="UHQ88" s="168"/>
      <c r="UHR88" s="156"/>
      <c r="UHS88" s="156"/>
      <c r="UHT88" s="157"/>
      <c r="UHU88" s="168"/>
      <c r="UHV88" s="156"/>
      <c r="UHW88" s="156"/>
      <c r="UHX88" s="157"/>
      <c r="UHY88" s="168"/>
      <c r="UHZ88" s="156"/>
      <c r="UIA88" s="156"/>
      <c r="UIB88" s="157"/>
      <c r="UIC88" s="168"/>
      <c r="UID88" s="156"/>
      <c r="UIE88" s="156"/>
      <c r="UIF88" s="157"/>
      <c r="UIG88" s="168"/>
      <c r="UIH88" s="156"/>
      <c r="UII88" s="156"/>
      <c r="UIJ88" s="157"/>
      <c r="UIK88" s="168"/>
      <c r="UIL88" s="156"/>
      <c r="UIM88" s="156"/>
      <c r="UIN88" s="157"/>
      <c r="UIO88" s="168"/>
      <c r="UIP88" s="156"/>
      <c r="UIQ88" s="156"/>
      <c r="UIR88" s="157"/>
      <c r="UIS88" s="168"/>
      <c r="UIT88" s="156"/>
      <c r="UIU88" s="156"/>
      <c r="UIV88" s="157"/>
      <c r="UIW88" s="168"/>
      <c r="UIX88" s="156"/>
      <c r="UIY88" s="156"/>
      <c r="UIZ88" s="157"/>
      <c r="UJA88" s="168"/>
      <c r="UJB88" s="156"/>
      <c r="UJC88" s="156"/>
      <c r="UJD88" s="157"/>
      <c r="UJE88" s="168"/>
      <c r="UJF88" s="156"/>
      <c r="UJG88" s="156"/>
      <c r="UJH88" s="157"/>
      <c r="UJI88" s="168"/>
      <c r="UJJ88" s="156"/>
      <c r="UJK88" s="156"/>
      <c r="UJL88" s="157"/>
      <c r="UJM88" s="168"/>
      <c r="UJN88" s="156"/>
      <c r="UJO88" s="156"/>
      <c r="UJP88" s="157"/>
      <c r="UJQ88" s="168"/>
      <c r="UJR88" s="156"/>
      <c r="UJS88" s="156"/>
      <c r="UJT88" s="157"/>
      <c r="UJU88" s="168"/>
      <c r="UJV88" s="156"/>
      <c r="UJW88" s="156"/>
      <c r="UJX88" s="157"/>
      <c r="UJY88" s="168"/>
      <c r="UJZ88" s="156"/>
      <c r="UKA88" s="156"/>
      <c r="UKB88" s="157"/>
      <c r="UKC88" s="168"/>
      <c r="UKD88" s="156"/>
      <c r="UKE88" s="156"/>
      <c r="UKF88" s="157"/>
      <c r="UKG88" s="168"/>
      <c r="UKH88" s="156"/>
      <c r="UKI88" s="156"/>
      <c r="UKJ88" s="157"/>
      <c r="UKK88" s="168"/>
      <c r="UKL88" s="156"/>
      <c r="UKM88" s="156"/>
      <c r="UKN88" s="157"/>
      <c r="UKO88" s="168"/>
      <c r="UKP88" s="156"/>
      <c r="UKQ88" s="156"/>
      <c r="UKR88" s="157"/>
      <c r="UKS88" s="168"/>
      <c r="UKT88" s="156"/>
      <c r="UKU88" s="156"/>
      <c r="UKV88" s="157"/>
      <c r="UKW88" s="168"/>
      <c r="UKX88" s="156"/>
      <c r="UKY88" s="156"/>
      <c r="UKZ88" s="157"/>
      <c r="ULA88" s="168"/>
      <c r="ULB88" s="156"/>
      <c r="ULC88" s="156"/>
      <c r="ULD88" s="157"/>
      <c r="ULE88" s="168"/>
      <c r="ULF88" s="156"/>
      <c r="ULG88" s="156"/>
      <c r="ULH88" s="157"/>
      <c r="ULI88" s="168"/>
      <c r="ULJ88" s="156"/>
      <c r="ULK88" s="156"/>
      <c r="ULL88" s="157"/>
      <c r="ULM88" s="168"/>
      <c r="ULN88" s="156"/>
      <c r="ULO88" s="156"/>
      <c r="ULP88" s="157"/>
      <c r="ULQ88" s="168"/>
      <c r="ULR88" s="156"/>
      <c r="ULS88" s="156"/>
      <c r="ULT88" s="157"/>
      <c r="ULU88" s="168"/>
      <c r="ULV88" s="156"/>
      <c r="ULW88" s="156"/>
      <c r="ULX88" s="157"/>
      <c r="ULY88" s="168"/>
      <c r="ULZ88" s="156"/>
      <c r="UMA88" s="156"/>
      <c r="UMB88" s="157"/>
      <c r="UMC88" s="168"/>
      <c r="UMD88" s="156"/>
      <c r="UME88" s="156"/>
      <c r="UMF88" s="157"/>
      <c r="UMG88" s="168"/>
      <c r="UMH88" s="156"/>
      <c r="UMI88" s="156"/>
      <c r="UMJ88" s="157"/>
      <c r="UMK88" s="168"/>
      <c r="UML88" s="156"/>
      <c r="UMM88" s="156"/>
      <c r="UMN88" s="157"/>
      <c r="UMO88" s="168"/>
      <c r="UMP88" s="156"/>
      <c r="UMQ88" s="156"/>
      <c r="UMR88" s="157"/>
      <c r="UMS88" s="168"/>
      <c r="UMT88" s="156"/>
      <c r="UMU88" s="156"/>
      <c r="UMV88" s="157"/>
      <c r="UMW88" s="168"/>
      <c r="UMX88" s="156"/>
      <c r="UMY88" s="156"/>
      <c r="UMZ88" s="157"/>
      <c r="UNA88" s="168"/>
      <c r="UNB88" s="156"/>
      <c r="UNC88" s="156"/>
      <c r="UND88" s="157"/>
      <c r="UNE88" s="168"/>
      <c r="UNF88" s="156"/>
      <c r="UNG88" s="156"/>
      <c r="UNH88" s="157"/>
      <c r="UNI88" s="168"/>
      <c r="UNJ88" s="156"/>
      <c r="UNK88" s="156"/>
      <c r="UNL88" s="157"/>
      <c r="UNM88" s="168"/>
      <c r="UNN88" s="156"/>
      <c r="UNO88" s="156"/>
      <c r="UNP88" s="157"/>
      <c r="UNQ88" s="168"/>
      <c r="UNR88" s="156"/>
      <c r="UNS88" s="156"/>
      <c r="UNT88" s="157"/>
      <c r="UNU88" s="168"/>
      <c r="UNV88" s="156"/>
      <c r="UNW88" s="156"/>
      <c r="UNX88" s="157"/>
      <c r="UNY88" s="168"/>
      <c r="UNZ88" s="156"/>
      <c r="UOA88" s="156"/>
      <c r="UOB88" s="157"/>
      <c r="UOC88" s="168"/>
      <c r="UOD88" s="156"/>
      <c r="UOE88" s="156"/>
      <c r="UOF88" s="157"/>
      <c r="UOG88" s="168"/>
      <c r="UOH88" s="156"/>
      <c r="UOI88" s="156"/>
      <c r="UOJ88" s="157"/>
      <c r="UOK88" s="168"/>
      <c r="UOL88" s="156"/>
      <c r="UOM88" s="156"/>
      <c r="UON88" s="157"/>
      <c r="UOO88" s="168"/>
      <c r="UOP88" s="156"/>
      <c r="UOQ88" s="156"/>
      <c r="UOR88" s="157"/>
      <c r="UOS88" s="168"/>
      <c r="UOT88" s="156"/>
      <c r="UOU88" s="156"/>
      <c r="UOV88" s="157"/>
      <c r="UOW88" s="168"/>
      <c r="UOX88" s="156"/>
      <c r="UOY88" s="156"/>
      <c r="UOZ88" s="157"/>
      <c r="UPA88" s="168"/>
      <c r="UPB88" s="156"/>
      <c r="UPC88" s="156"/>
      <c r="UPD88" s="157"/>
      <c r="UPE88" s="168"/>
      <c r="UPF88" s="156"/>
      <c r="UPG88" s="156"/>
      <c r="UPH88" s="157"/>
      <c r="UPI88" s="168"/>
      <c r="UPJ88" s="156"/>
      <c r="UPK88" s="156"/>
      <c r="UPL88" s="157"/>
      <c r="UPM88" s="168"/>
      <c r="UPN88" s="156"/>
      <c r="UPO88" s="156"/>
      <c r="UPP88" s="157"/>
      <c r="UPQ88" s="168"/>
      <c r="UPR88" s="156"/>
      <c r="UPS88" s="156"/>
      <c r="UPT88" s="157"/>
      <c r="UPU88" s="168"/>
      <c r="UPV88" s="156"/>
      <c r="UPW88" s="156"/>
      <c r="UPX88" s="157"/>
      <c r="UPY88" s="168"/>
      <c r="UPZ88" s="156"/>
      <c r="UQA88" s="156"/>
      <c r="UQB88" s="157"/>
      <c r="UQC88" s="168"/>
      <c r="UQD88" s="156"/>
      <c r="UQE88" s="156"/>
      <c r="UQF88" s="157"/>
      <c r="UQG88" s="168"/>
      <c r="UQH88" s="156"/>
      <c r="UQI88" s="156"/>
      <c r="UQJ88" s="157"/>
      <c r="UQK88" s="168"/>
      <c r="UQL88" s="156"/>
      <c r="UQM88" s="156"/>
      <c r="UQN88" s="157"/>
      <c r="UQO88" s="168"/>
      <c r="UQP88" s="156"/>
      <c r="UQQ88" s="156"/>
      <c r="UQR88" s="157"/>
      <c r="UQS88" s="168"/>
      <c r="UQT88" s="156"/>
      <c r="UQU88" s="156"/>
      <c r="UQV88" s="157"/>
      <c r="UQW88" s="168"/>
      <c r="UQX88" s="156"/>
      <c r="UQY88" s="156"/>
      <c r="UQZ88" s="157"/>
      <c r="URA88" s="168"/>
      <c r="URB88" s="156"/>
      <c r="URC88" s="156"/>
      <c r="URD88" s="157"/>
      <c r="URE88" s="168"/>
      <c r="URF88" s="156"/>
      <c r="URG88" s="156"/>
      <c r="URH88" s="157"/>
      <c r="URI88" s="168"/>
      <c r="URJ88" s="156"/>
      <c r="URK88" s="156"/>
      <c r="URL88" s="157"/>
      <c r="URM88" s="168"/>
      <c r="URN88" s="156"/>
      <c r="URO88" s="156"/>
      <c r="URP88" s="157"/>
      <c r="URQ88" s="168"/>
      <c r="URR88" s="156"/>
      <c r="URS88" s="156"/>
      <c r="URT88" s="157"/>
      <c r="URU88" s="168"/>
      <c r="URV88" s="156"/>
      <c r="URW88" s="156"/>
      <c r="URX88" s="157"/>
      <c r="URY88" s="168"/>
      <c r="URZ88" s="156"/>
      <c r="USA88" s="156"/>
      <c r="USB88" s="157"/>
      <c r="USC88" s="168"/>
      <c r="USD88" s="156"/>
      <c r="USE88" s="156"/>
      <c r="USF88" s="157"/>
      <c r="USG88" s="168"/>
      <c r="USH88" s="156"/>
      <c r="USI88" s="156"/>
      <c r="USJ88" s="157"/>
      <c r="USK88" s="168"/>
      <c r="USL88" s="156"/>
      <c r="USM88" s="156"/>
      <c r="USN88" s="157"/>
      <c r="USO88" s="168"/>
      <c r="USP88" s="156"/>
      <c r="USQ88" s="156"/>
      <c r="USR88" s="157"/>
      <c r="USS88" s="168"/>
      <c r="UST88" s="156"/>
      <c r="USU88" s="156"/>
      <c r="USV88" s="157"/>
      <c r="USW88" s="168"/>
      <c r="USX88" s="156"/>
      <c r="USY88" s="156"/>
      <c r="USZ88" s="157"/>
      <c r="UTA88" s="168"/>
      <c r="UTB88" s="156"/>
      <c r="UTC88" s="156"/>
      <c r="UTD88" s="157"/>
      <c r="UTE88" s="168"/>
      <c r="UTF88" s="156"/>
      <c r="UTG88" s="156"/>
      <c r="UTH88" s="157"/>
      <c r="UTI88" s="168"/>
      <c r="UTJ88" s="156"/>
      <c r="UTK88" s="156"/>
      <c r="UTL88" s="157"/>
      <c r="UTM88" s="168"/>
      <c r="UTN88" s="156"/>
      <c r="UTO88" s="156"/>
      <c r="UTP88" s="157"/>
      <c r="UTQ88" s="168"/>
      <c r="UTR88" s="156"/>
      <c r="UTS88" s="156"/>
      <c r="UTT88" s="157"/>
      <c r="UTU88" s="168"/>
      <c r="UTV88" s="156"/>
      <c r="UTW88" s="156"/>
      <c r="UTX88" s="157"/>
      <c r="UTY88" s="168"/>
      <c r="UTZ88" s="156"/>
      <c r="UUA88" s="156"/>
      <c r="UUB88" s="157"/>
      <c r="UUC88" s="168"/>
      <c r="UUD88" s="156"/>
      <c r="UUE88" s="156"/>
      <c r="UUF88" s="157"/>
      <c r="UUG88" s="168"/>
      <c r="UUH88" s="156"/>
      <c r="UUI88" s="156"/>
      <c r="UUJ88" s="157"/>
      <c r="UUK88" s="168"/>
      <c r="UUL88" s="156"/>
      <c r="UUM88" s="156"/>
      <c r="UUN88" s="157"/>
      <c r="UUO88" s="168"/>
      <c r="UUP88" s="156"/>
      <c r="UUQ88" s="156"/>
      <c r="UUR88" s="157"/>
      <c r="UUS88" s="168"/>
      <c r="UUT88" s="156"/>
      <c r="UUU88" s="156"/>
      <c r="UUV88" s="157"/>
      <c r="UUW88" s="168"/>
      <c r="UUX88" s="156"/>
      <c r="UUY88" s="156"/>
      <c r="UUZ88" s="157"/>
      <c r="UVA88" s="168"/>
      <c r="UVB88" s="156"/>
      <c r="UVC88" s="156"/>
      <c r="UVD88" s="157"/>
      <c r="UVE88" s="168"/>
      <c r="UVF88" s="156"/>
      <c r="UVG88" s="156"/>
      <c r="UVH88" s="157"/>
      <c r="UVI88" s="168"/>
      <c r="UVJ88" s="156"/>
      <c r="UVK88" s="156"/>
      <c r="UVL88" s="157"/>
      <c r="UVM88" s="168"/>
      <c r="UVN88" s="156"/>
      <c r="UVO88" s="156"/>
      <c r="UVP88" s="157"/>
      <c r="UVQ88" s="168"/>
      <c r="UVR88" s="156"/>
      <c r="UVS88" s="156"/>
      <c r="UVT88" s="157"/>
      <c r="UVU88" s="168"/>
      <c r="UVV88" s="156"/>
      <c r="UVW88" s="156"/>
      <c r="UVX88" s="157"/>
      <c r="UVY88" s="168"/>
      <c r="UVZ88" s="156"/>
      <c r="UWA88" s="156"/>
      <c r="UWB88" s="157"/>
      <c r="UWC88" s="168"/>
      <c r="UWD88" s="156"/>
      <c r="UWE88" s="156"/>
      <c r="UWF88" s="157"/>
      <c r="UWG88" s="168"/>
      <c r="UWH88" s="156"/>
      <c r="UWI88" s="156"/>
      <c r="UWJ88" s="157"/>
      <c r="UWK88" s="168"/>
      <c r="UWL88" s="156"/>
      <c r="UWM88" s="156"/>
      <c r="UWN88" s="157"/>
      <c r="UWO88" s="168"/>
      <c r="UWP88" s="156"/>
      <c r="UWQ88" s="156"/>
      <c r="UWR88" s="157"/>
      <c r="UWS88" s="168"/>
      <c r="UWT88" s="156"/>
      <c r="UWU88" s="156"/>
      <c r="UWV88" s="157"/>
      <c r="UWW88" s="168"/>
      <c r="UWX88" s="156"/>
      <c r="UWY88" s="156"/>
      <c r="UWZ88" s="157"/>
      <c r="UXA88" s="168"/>
      <c r="UXB88" s="156"/>
      <c r="UXC88" s="156"/>
      <c r="UXD88" s="157"/>
      <c r="UXE88" s="168"/>
      <c r="UXF88" s="156"/>
      <c r="UXG88" s="156"/>
      <c r="UXH88" s="157"/>
      <c r="UXI88" s="168"/>
      <c r="UXJ88" s="156"/>
      <c r="UXK88" s="156"/>
      <c r="UXL88" s="157"/>
      <c r="UXM88" s="168"/>
      <c r="UXN88" s="156"/>
      <c r="UXO88" s="156"/>
      <c r="UXP88" s="157"/>
      <c r="UXQ88" s="168"/>
      <c r="UXR88" s="156"/>
      <c r="UXS88" s="156"/>
      <c r="UXT88" s="157"/>
      <c r="UXU88" s="168"/>
      <c r="UXV88" s="156"/>
      <c r="UXW88" s="156"/>
      <c r="UXX88" s="157"/>
      <c r="UXY88" s="168"/>
      <c r="UXZ88" s="156"/>
      <c r="UYA88" s="156"/>
      <c r="UYB88" s="157"/>
      <c r="UYC88" s="168"/>
      <c r="UYD88" s="156"/>
      <c r="UYE88" s="156"/>
      <c r="UYF88" s="157"/>
      <c r="UYG88" s="168"/>
      <c r="UYH88" s="156"/>
      <c r="UYI88" s="156"/>
      <c r="UYJ88" s="157"/>
      <c r="UYK88" s="168"/>
      <c r="UYL88" s="156"/>
      <c r="UYM88" s="156"/>
      <c r="UYN88" s="157"/>
      <c r="UYO88" s="168"/>
      <c r="UYP88" s="156"/>
      <c r="UYQ88" s="156"/>
      <c r="UYR88" s="157"/>
      <c r="UYS88" s="168"/>
      <c r="UYT88" s="156"/>
      <c r="UYU88" s="156"/>
      <c r="UYV88" s="157"/>
      <c r="UYW88" s="168"/>
      <c r="UYX88" s="156"/>
      <c r="UYY88" s="156"/>
      <c r="UYZ88" s="157"/>
      <c r="UZA88" s="168"/>
      <c r="UZB88" s="156"/>
      <c r="UZC88" s="156"/>
      <c r="UZD88" s="157"/>
      <c r="UZE88" s="168"/>
      <c r="UZF88" s="156"/>
      <c r="UZG88" s="156"/>
      <c r="UZH88" s="157"/>
      <c r="UZI88" s="168"/>
      <c r="UZJ88" s="156"/>
      <c r="UZK88" s="156"/>
      <c r="UZL88" s="157"/>
      <c r="UZM88" s="168"/>
      <c r="UZN88" s="156"/>
      <c r="UZO88" s="156"/>
      <c r="UZP88" s="157"/>
      <c r="UZQ88" s="168"/>
      <c r="UZR88" s="156"/>
      <c r="UZS88" s="156"/>
      <c r="UZT88" s="157"/>
      <c r="UZU88" s="168"/>
      <c r="UZV88" s="156"/>
      <c r="UZW88" s="156"/>
      <c r="UZX88" s="157"/>
      <c r="UZY88" s="168"/>
      <c r="UZZ88" s="156"/>
      <c r="VAA88" s="156"/>
      <c r="VAB88" s="157"/>
      <c r="VAC88" s="168"/>
      <c r="VAD88" s="156"/>
      <c r="VAE88" s="156"/>
      <c r="VAF88" s="157"/>
      <c r="VAG88" s="168"/>
      <c r="VAH88" s="156"/>
      <c r="VAI88" s="156"/>
      <c r="VAJ88" s="157"/>
      <c r="VAK88" s="168"/>
      <c r="VAL88" s="156"/>
      <c r="VAM88" s="156"/>
      <c r="VAN88" s="157"/>
      <c r="VAO88" s="168"/>
      <c r="VAP88" s="156"/>
      <c r="VAQ88" s="156"/>
      <c r="VAR88" s="157"/>
      <c r="VAS88" s="168"/>
      <c r="VAT88" s="156"/>
      <c r="VAU88" s="156"/>
      <c r="VAV88" s="157"/>
      <c r="VAW88" s="168"/>
      <c r="VAX88" s="156"/>
      <c r="VAY88" s="156"/>
      <c r="VAZ88" s="157"/>
      <c r="VBA88" s="168"/>
      <c r="VBB88" s="156"/>
      <c r="VBC88" s="156"/>
      <c r="VBD88" s="157"/>
      <c r="VBE88" s="168"/>
      <c r="VBF88" s="156"/>
      <c r="VBG88" s="156"/>
      <c r="VBH88" s="157"/>
      <c r="VBI88" s="168"/>
      <c r="VBJ88" s="156"/>
      <c r="VBK88" s="156"/>
      <c r="VBL88" s="157"/>
      <c r="VBM88" s="168"/>
      <c r="VBN88" s="156"/>
      <c r="VBO88" s="156"/>
      <c r="VBP88" s="157"/>
      <c r="VBQ88" s="168"/>
      <c r="VBR88" s="156"/>
      <c r="VBS88" s="156"/>
      <c r="VBT88" s="157"/>
      <c r="VBU88" s="168"/>
      <c r="VBV88" s="156"/>
      <c r="VBW88" s="156"/>
      <c r="VBX88" s="157"/>
      <c r="VBY88" s="168"/>
      <c r="VBZ88" s="156"/>
      <c r="VCA88" s="156"/>
      <c r="VCB88" s="157"/>
      <c r="VCC88" s="168"/>
      <c r="VCD88" s="156"/>
      <c r="VCE88" s="156"/>
      <c r="VCF88" s="157"/>
      <c r="VCG88" s="168"/>
      <c r="VCH88" s="156"/>
      <c r="VCI88" s="156"/>
      <c r="VCJ88" s="157"/>
      <c r="VCK88" s="168"/>
      <c r="VCL88" s="156"/>
      <c r="VCM88" s="156"/>
      <c r="VCN88" s="157"/>
      <c r="VCO88" s="168"/>
      <c r="VCP88" s="156"/>
      <c r="VCQ88" s="156"/>
      <c r="VCR88" s="157"/>
      <c r="VCS88" s="168"/>
      <c r="VCT88" s="156"/>
      <c r="VCU88" s="156"/>
      <c r="VCV88" s="157"/>
      <c r="VCW88" s="168"/>
      <c r="VCX88" s="156"/>
      <c r="VCY88" s="156"/>
      <c r="VCZ88" s="157"/>
      <c r="VDA88" s="168"/>
      <c r="VDB88" s="156"/>
      <c r="VDC88" s="156"/>
      <c r="VDD88" s="157"/>
      <c r="VDE88" s="168"/>
      <c r="VDF88" s="156"/>
      <c r="VDG88" s="156"/>
      <c r="VDH88" s="157"/>
      <c r="VDI88" s="168"/>
      <c r="VDJ88" s="156"/>
      <c r="VDK88" s="156"/>
      <c r="VDL88" s="157"/>
      <c r="VDM88" s="168"/>
      <c r="VDN88" s="156"/>
      <c r="VDO88" s="156"/>
      <c r="VDP88" s="157"/>
      <c r="VDQ88" s="168"/>
      <c r="VDR88" s="156"/>
      <c r="VDS88" s="156"/>
      <c r="VDT88" s="157"/>
      <c r="VDU88" s="168"/>
      <c r="VDV88" s="156"/>
      <c r="VDW88" s="156"/>
      <c r="VDX88" s="157"/>
      <c r="VDY88" s="168"/>
      <c r="VDZ88" s="156"/>
      <c r="VEA88" s="156"/>
      <c r="VEB88" s="157"/>
      <c r="VEC88" s="168"/>
      <c r="VED88" s="156"/>
      <c r="VEE88" s="156"/>
      <c r="VEF88" s="157"/>
      <c r="VEG88" s="168"/>
      <c r="VEH88" s="156"/>
      <c r="VEI88" s="156"/>
      <c r="VEJ88" s="157"/>
      <c r="VEK88" s="168"/>
      <c r="VEL88" s="156"/>
      <c r="VEM88" s="156"/>
      <c r="VEN88" s="157"/>
      <c r="VEO88" s="168"/>
      <c r="VEP88" s="156"/>
      <c r="VEQ88" s="156"/>
      <c r="VER88" s="157"/>
      <c r="VES88" s="168"/>
      <c r="VET88" s="156"/>
      <c r="VEU88" s="156"/>
      <c r="VEV88" s="157"/>
      <c r="VEW88" s="168"/>
      <c r="VEX88" s="156"/>
      <c r="VEY88" s="156"/>
      <c r="VEZ88" s="157"/>
      <c r="VFA88" s="168"/>
      <c r="VFB88" s="156"/>
      <c r="VFC88" s="156"/>
      <c r="VFD88" s="157"/>
      <c r="VFE88" s="168"/>
      <c r="VFF88" s="156"/>
      <c r="VFG88" s="156"/>
      <c r="VFH88" s="157"/>
      <c r="VFI88" s="168"/>
      <c r="VFJ88" s="156"/>
      <c r="VFK88" s="156"/>
      <c r="VFL88" s="157"/>
      <c r="VFM88" s="168"/>
      <c r="VFN88" s="156"/>
      <c r="VFO88" s="156"/>
      <c r="VFP88" s="157"/>
      <c r="VFQ88" s="168"/>
      <c r="VFR88" s="156"/>
      <c r="VFS88" s="156"/>
      <c r="VFT88" s="157"/>
      <c r="VFU88" s="168"/>
      <c r="VFV88" s="156"/>
      <c r="VFW88" s="156"/>
      <c r="VFX88" s="157"/>
      <c r="VFY88" s="168"/>
      <c r="VFZ88" s="156"/>
      <c r="VGA88" s="156"/>
      <c r="VGB88" s="157"/>
      <c r="VGC88" s="168"/>
      <c r="VGD88" s="156"/>
      <c r="VGE88" s="156"/>
      <c r="VGF88" s="157"/>
      <c r="VGG88" s="168"/>
      <c r="VGH88" s="156"/>
      <c r="VGI88" s="156"/>
      <c r="VGJ88" s="157"/>
      <c r="VGK88" s="168"/>
      <c r="VGL88" s="156"/>
      <c r="VGM88" s="156"/>
      <c r="VGN88" s="157"/>
      <c r="VGO88" s="168"/>
      <c r="VGP88" s="156"/>
      <c r="VGQ88" s="156"/>
      <c r="VGR88" s="157"/>
      <c r="VGS88" s="168"/>
      <c r="VGT88" s="156"/>
      <c r="VGU88" s="156"/>
      <c r="VGV88" s="157"/>
      <c r="VGW88" s="168"/>
      <c r="VGX88" s="156"/>
      <c r="VGY88" s="156"/>
      <c r="VGZ88" s="157"/>
      <c r="VHA88" s="168"/>
      <c r="VHB88" s="156"/>
      <c r="VHC88" s="156"/>
      <c r="VHD88" s="157"/>
      <c r="VHE88" s="168"/>
      <c r="VHF88" s="156"/>
      <c r="VHG88" s="156"/>
      <c r="VHH88" s="157"/>
      <c r="VHI88" s="168"/>
      <c r="VHJ88" s="156"/>
      <c r="VHK88" s="156"/>
      <c r="VHL88" s="157"/>
      <c r="VHM88" s="168"/>
      <c r="VHN88" s="156"/>
      <c r="VHO88" s="156"/>
      <c r="VHP88" s="157"/>
      <c r="VHQ88" s="168"/>
      <c r="VHR88" s="156"/>
      <c r="VHS88" s="156"/>
      <c r="VHT88" s="157"/>
      <c r="VHU88" s="168"/>
      <c r="VHV88" s="156"/>
      <c r="VHW88" s="156"/>
      <c r="VHX88" s="157"/>
      <c r="VHY88" s="168"/>
      <c r="VHZ88" s="156"/>
      <c r="VIA88" s="156"/>
      <c r="VIB88" s="157"/>
      <c r="VIC88" s="168"/>
      <c r="VID88" s="156"/>
      <c r="VIE88" s="156"/>
      <c r="VIF88" s="157"/>
      <c r="VIG88" s="168"/>
      <c r="VIH88" s="156"/>
      <c r="VII88" s="156"/>
      <c r="VIJ88" s="157"/>
      <c r="VIK88" s="168"/>
      <c r="VIL88" s="156"/>
      <c r="VIM88" s="156"/>
      <c r="VIN88" s="157"/>
      <c r="VIO88" s="168"/>
      <c r="VIP88" s="156"/>
      <c r="VIQ88" s="156"/>
      <c r="VIR88" s="157"/>
      <c r="VIS88" s="168"/>
      <c r="VIT88" s="156"/>
      <c r="VIU88" s="156"/>
      <c r="VIV88" s="157"/>
      <c r="VIW88" s="168"/>
      <c r="VIX88" s="156"/>
      <c r="VIY88" s="156"/>
      <c r="VIZ88" s="157"/>
      <c r="VJA88" s="168"/>
      <c r="VJB88" s="156"/>
      <c r="VJC88" s="156"/>
      <c r="VJD88" s="157"/>
      <c r="VJE88" s="168"/>
      <c r="VJF88" s="156"/>
      <c r="VJG88" s="156"/>
      <c r="VJH88" s="157"/>
      <c r="VJI88" s="168"/>
      <c r="VJJ88" s="156"/>
      <c r="VJK88" s="156"/>
      <c r="VJL88" s="157"/>
      <c r="VJM88" s="168"/>
      <c r="VJN88" s="156"/>
      <c r="VJO88" s="156"/>
      <c r="VJP88" s="157"/>
      <c r="VJQ88" s="168"/>
      <c r="VJR88" s="156"/>
      <c r="VJS88" s="156"/>
      <c r="VJT88" s="157"/>
      <c r="VJU88" s="168"/>
      <c r="VJV88" s="156"/>
      <c r="VJW88" s="156"/>
      <c r="VJX88" s="157"/>
      <c r="VJY88" s="168"/>
      <c r="VJZ88" s="156"/>
      <c r="VKA88" s="156"/>
      <c r="VKB88" s="157"/>
      <c r="VKC88" s="168"/>
      <c r="VKD88" s="156"/>
      <c r="VKE88" s="156"/>
      <c r="VKF88" s="157"/>
      <c r="VKG88" s="168"/>
      <c r="VKH88" s="156"/>
      <c r="VKI88" s="156"/>
      <c r="VKJ88" s="157"/>
      <c r="VKK88" s="168"/>
      <c r="VKL88" s="156"/>
      <c r="VKM88" s="156"/>
      <c r="VKN88" s="157"/>
      <c r="VKO88" s="168"/>
      <c r="VKP88" s="156"/>
      <c r="VKQ88" s="156"/>
      <c r="VKR88" s="157"/>
      <c r="VKS88" s="168"/>
      <c r="VKT88" s="156"/>
      <c r="VKU88" s="156"/>
      <c r="VKV88" s="157"/>
      <c r="VKW88" s="168"/>
      <c r="VKX88" s="156"/>
      <c r="VKY88" s="156"/>
      <c r="VKZ88" s="157"/>
      <c r="VLA88" s="168"/>
      <c r="VLB88" s="156"/>
      <c r="VLC88" s="156"/>
      <c r="VLD88" s="157"/>
      <c r="VLE88" s="168"/>
      <c r="VLF88" s="156"/>
      <c r="VLG88" s="156"/>
      <c r="VLH88" s="157"/>
      <c r="VLI88" s="168"/>
      <c r="VLJ88" s="156"/>
      <c r="VLK88" s="156"/>
      <c r="VLL88" s="157"/>
      <c r="VLM88" s="168"/>
      <c r="VLN88" s="156"/>
      <c r="VLO88" s="156"/>
      <c r="VLP88" s="157"/>
      <c r="VLQ88" s="168"/>
      <c r="VLR88" s="156"/>
      <c r="VLS88" s="156"/>
      <c r="VLT88" s="157"/>
      <c r="VLU88" s="168"/>
      <c r="VLV88" s="156"/>
      <c r="VLW88" s="156"/>
      <c r="VLX88" s="157"/>
      <c r="VLY88" s="168"/>
      <c r="VLZ88" s="156"/>
      <c r="VMA88" s="156"/>
      <c r="VMB88" s="157"/>
      <c r="VMC88" s="168"/>
      <c r="VMD88" s="156"/>
      <c r="VME88" s="156"/>
      <c r="VMF88" s="157"/>
      <c r="VMG88" s="168"/>
      <c r="VMH88" s="156"/>
      <c r="VMI88" s="156"/>
      <c r="VMJ88" s="157"/>
      <c r="VMK88" s="168"/>
      <c r="VML88" s="156"/>
      <c r="VMM88" s="156"/>
      <c r="VMN88" s="157"/>
      <c r="VMO88" s="168"/>
      <c r="VMP88" s="156"/>
      <c r="VMQ88" s="156"/>
      <c r="VMR88" s="157"/>
      <c r="VMS88" s="168"/>
      <c r="VMT88" s="156"/>
      <c r="VMU88" s="156"/>
      <c r="VMV88" s="157"/>
      <c r="VMW88" s="168"/>
      <c r="VMX88" s="156"/>
      <c r="VMY88" s="156"/>
      <c r="VMZ88" s="157"/>
      <c r="VNA88" s="168"/>
      <c r="VNB88" s="156"/>
      <c r="VNC88" s="156"/>
      <c r="VND88" s="157"/>
      <c r="VNE88" s="168"/>
      <c r="VNF88" s="156"/>
      <c r="VNG88" s="156"/>
      <c r="VNH88" s="157"/>
      <c r="VNI88" s="168"/>
      <c r="VNJ88" s="156"/>
      <c r="VNK88" s="156"/>
      <c r="VNL88" s="157"/>
      <c r="VNM88" s="168"/>
      <c r="VNN88" s="156"/>
      <c r="VNO88" s="156"/>
      <c r="VNP88" s="157"/>
      <c r="VNQ88" s="168"/>
      <c r="VNR88" s="156"/>
      <c r="VNS88" s="156"/>
      <c r="VNT88" s="157"/>
      <c r="VNU88" s="168"/>
      <c r="VNV88" s="156"/>
      <c r="VNW88" s="156"/>
      <c r="VNX88" s="157"/>
      <c r="VNY88" s="168"/>
      <c r="VNZ88" s="156"/>
      <c r="VOA88" s="156"/>
      <c r="VOB88" s="157"/>
      <c r="VOC88" s="168"/>
      <c r="VOD88" s="156"/>
      <c r="VOE88" s="156"/>
      <c r="VOF88" s="157"/>
      <c r="VOG88" s="168"/>
      <c r="VOH88" s="156"/>
      <c r="VOI88" s="156"/>
      <c r="VOJ88" s="157"/>
      <c r="VOK88" s="168"/>
      <c r="VOL88" s="156"/>
      <c r="VOM88" s="156"/>
      <c r="VON88" s="157"/>
      <c r="VOO88" s="168"/>
      <c r="VOP88" s="156"/>
      <c r="VOQ88" s="156"/>
      <c r="VOR88" s="157"/>
      <c r="VOS88" s="168"/>
      <c r="VOT88" s="156"/>
      <c r="VOU88" s="156"/>
      <c r="VOV88" s="157"/>
      <c r="VOW88" s="168"/>
      <c r="VOX88" s="156"/>
      <c r="VOY88" s="156"/>
      <c r="VOZ88" s="157"/>
      <c r="VPA88" s="168"/>
      <c r="VPB88" s="156"/>
      <c r="VPC88" s="156"/>
      <c r="VPD88" s="157"/>
      <c r="VPE88" s="168"/>
      <c r="VPF88" s="156"/>
      <c r="VPG88" s="156"/>
      <c r="VPH88" s="157"/>
      <c r="VPI88" s="168"/>
      <c r="VPJ88" s="156"/>
      <c r="VPK88" s="156"/>
      <c r="VPL88" s="157"/>
      <c r="VPM88" s="168"/>
      <c r="VPN88" s="156"/>
      <c r="VPO88" s="156"/>
      <c r="VPP88" s="157"/>
      <c r="VPQ88" s="168"/>
      <c r="VPR88" s="156"/>
      <c r="VPS88" s="156"/>
      <c r="VPT88" s="157"/>
      <c r="VPU88" s="168"/>
      <c r="VPV88" s="156"/>
      <c r="VPW88" s="156"/>
      <c r="VPX88" s="157"/>
      <c r="VPY88" s="168"/>
      <c r="VPZ88" s="156"/>
      <c r="VQA88" s="156"/>
      <c r="VQB88" s="157"/>
      <c r="VQC88" s="168"/>
      <c r="VQD88" s="156"/>
      <c r="VQE88" s="156"/>
      <c r="VQF88" s="157"/>
      <c r="VQG88" s="168"/>
      <c r="VQH88" s="156"/>
      <c r="VQI88" s="156"/>
      <c r="VQJ88" s="157"/>
      <c r="VQK88" s="168"/>
      <c r="VQL88" s="156"/>
      <c r="VQM88" s="156"/>
      <c r="VQN88" s="157"/>
      <c r="VQO88" s="168"/>
      <c r="VQP88" s="156"/>
      <c r="VQQ88" s="156"/>
      <c r="VQR88" s="157"/>
      <c r="VQS88" s="168"/>
      <c r="VQT88" s="156"/>
      <c r="VQU88" s="156"/>
      <c r="VQV88" s="157"/>
      <c r="VQW88" s="168"/>
      <c r="VQX88" s="156"/>
      <c r="VQY88" s="156"/>
      <c r="VQZ88" s="157"/>
      <c r="VRA88" s="168"/>
      <c r="VRB88" s="156"/>
      <c r="VRC88" s="156"/>
      <c r="VRD88" s="157"/>
      <c r="VRE88" s="168"/>
      <c r="VRF88" s="156"/>
      <c r="VRG88" s="156"/>
      <c r="VRH88" s="157"/>
      <c r="VRI88" s="168"/>
      <c r="VRJ88" s="156"/>
      <c r="VRK88" s="156"/>
      <c r="VRL88" s="157"/>
      <c r="VRM88" s="168"/>
      <c r="VRN88" s="156"/>
      <c r="VRO88" s="156"/>
      <c r="VRP88" s="157"/>
      <c r="VRQ88" s="168"/>
      <c r="VRR88" s="156"/>
      <c r="VRS88" s="156"/>
      <c r="VRT88" s="157"/>
      <c r="VRU88" s="168"/>
      <c r="VRV88" s="156"/>
      <c r="VRW88" s="156"/>
      <c r="VRX88" s="157"/>
      <c r="VRY88" s="168"/>
      <c r="VRZ88" s="156"/>
      <c r="VSA88" s="156"/>
      <c r="VSB88" s="157"/>
      <c r="VSC88" s="168"/>
      <c r="VSD88" s="156"/>
      <c r="VSE88" s="156"/>
      <c r="VSF88" s="157"/>
      <c r="VSG88" s="168"/>
      <c r="VSH88" s="156"/>
      <c r="VSI88" s="156"/>
      <c r="VSJ88" s="157"/>
      <c r="VSK88" s="168"/>
      <c r="VSL88" s="156"/>
      <c r="VSM88" s="156"/>
      <c r="VSN88" s="157"/>
      <c r="VSO88" s="168"/>
      <c r="VSP88" s="156"/>
      <c r="VSQ88" s="156"/>
      <c r="VSR88" s="157"/>
      <c r="VSS88" s="168"/>
      <c r="VST88" s="156"/>
      <c r="VSU88" s="156"/>
      <c r="VSV88" s="157"/>
      <c r="VSW88" s="168"/>
      <c r="VSX88" s="156"/>
      <c r="VSY88" s="156"/>
      <c r="VSZ88" s="157"/>
      <c r="VTA88" s="168"/>
      <c r="VTB88" s="156"/>
      <c r="VTC88" s="156"/>
      <c r="VTD88" s="157"/>
      <c r="VTE88" s="168"/>
      <c r="VTF88" s="156"/>
      <c r="VTG88" s="156"/>
      <c r="VTH88" s="157"/>
      <c r="VTI88" s="168"/>
      <c r="VTJ88" s="156"/>
      <c r="VTK88" s="156"/>
      <c r="VTL88" s="157"/>
      <c r="VTM88" s="168"/>
      <c r="VTN88" s="156"/>
      <c r="VTO88" s="156"/>
      <c r="VTP88" s="157"/>
      <c r="VTQ88" s="168"/>
      <c r="VTR88" s="156"/>
      <c r="VTS88" s="156"/>
      <c r="VTT88" s="157"/>
      <c r="VTU88" s="168"/>
      <c r="VTV88" s="156"/>
      <c r="VTW88" s="156"/>
      <c r="VTX88" s="157"/>
      <c r="VTY88" s="168"/>
      <c r="VTZ88" s="156"/>
      <c r="VUA88" s="156"/>
      <c r="VUB88" s="157"/>
      <c r="VUC88" s="168"/>
      <c r="VUD88" s="156"/>
      <c r="VUE88" s="156"/>
      <c r="VUF88" s="157"/>
      <c r="VUG88" s="168"/>
      <c r="VUH88" s="156"/>
      <c r="VUI88" s="156"/>
      <c r="VUJ88" s="157"/>
      <c r="VUK88" s="168"/>
      <c r="VUL88" s="156"/>
      <c r="VUM88" s="156"/>
      <c r="VUN88" s="157"/>
      <c r="VUO88" s="168"/>
      <c r="VUP88" s="156"/>
      <c r="VUQ88" s="156"/>
      <c r="VUR88" s="157"/>
      <c r="VUS88" s="168"/>
      <c r="VUT88" s="156"/>
      <c r="VUU88" s="156"/>
      <c r="VUV88" s="157"/>
      <c r="VUW88" s="168"/>
      <c r="VUX88" s="156"/>
      <c r="VUY88" s="156"/>
      <c r="VUZ88" s="157"/>
      <c r="VVA88" s="168"/>
      <c r="VVB88" s="156"/>
      <c r="VVC88" s="156"/>
      <c r="VVD88" s="157"/>
      <c r="VVE88" s="168"/>
      <c r="VVF88" s="156"/>
      <c r="VVG88" s="156"/>
      <c r="VVH88" s="157"/>
      <c r="VVI88" s="168"/>
      <c r="VVJ88" s="156"/>
      <c r="VVK88" s="156"/>
      <c r="VVL88" s="157"/>
      <c r="VVM88" s="168"/>
      <c r="VVN88" s="156"/>
      <c r="VVO88" s="156"/>
      <c r="VVP88" s="157"/>
      <c r="VVQ88" s="168"/>
      <c r="VVR88" s="156"/>
      <c r="VVS88" s="156"/>
      <c r="VVT88" s="157"/>
      <c r="VVU88" s="168"/>
      <c r="VVV88" s="156"/>
      <c r="VVW88" s="156"/>
      <c r="VVX88" s="157"/>
      <c r="VVY88" s="168"/>
      <c r="VVZ88" s="156"/>
      <c r="VWA88" s="156"/>
      <c r="VWB88" s="157"/>
      <c r="VWC88" s="168"/>
      <c r="VWD88" s="156"/>
      <c r="VWE88" s="156"/>
      <c r="VWF88" s="157"/>
      <c r="VWG88" s="168"/>
      <c r="VWH88" s="156"/>
      <c r="VWI88" s="156"/>
      <c r="VWJ88" s="157"/>
      <c r="VWK88" s="168"/>
      <c r="VWL88" s="156"/>
      <c r="VWM88" s="156"/>
      <c r="VWN88" s="157"/>
      <c r="VWO88" s="168"/>
      <c r="VWP88" s="156"/>
      <c r="VWQ88" s="156"/>
      <c r="VWR88" s="157"/>
      <c r="VWS88" s="168"/>
      <c r="VWT88" s="156"/>
      <c r="VWU88" s="156"/>
      <c r="VWV88" s="157"/>
      <c r="VWW88" s="168"/>
      <c r="VWX88" s="156"/>
      <c r="VWY88" s="156"/>
      <c r="VWZ88" s="157"/>
      <c r="VXA88" s="168"/>
      <c r="VXB88" s="156"/>
      <c r="VXC88" s="156"/>
      <c r="VXD88" s="157"/>
      <c r="VXE88" s="168"/>
      <c r="VXF88" s="156"/>
      <c r="VXG88" s="156"/>
      <c r="VXH88" s="157"/>
      <c r="VXI88" s="168"/>
      <c r="VXJ88" s="156"/>
      <c r="VXK88" s="156"/>
      <c r="VXL88" s="157"/>
      <c r="VXM88" s="168"/>
      <c r="VXN88" s="156"/>
      <c r="VXO88" s="156"/>
      <c r="VXP88" s="157"/>
      <c r="VXQ88" s="168"/>
      <c r="VXR88" s="156"/>
      <c r="VXS88" s="156"/>
      <c r="VXT88" s="157"/>
      <c r="VXU88" s="168"/>
      <c r="VXV88" s="156"/>
      <c r="VXW88" s="156"/>
      <c r="VXX88" s="157"/>
      <c r="VXY88" s="168"/>
      <c r="VXZ88" s="156"/>
      <c r="VYA88" s="156"/>
      <c r="VYB88" s="157"/>
      <c r="VYC88" s="168"/>
      <c r="VYD88" s="156"/>
      <c r="VYE88" s="156"/>
      <c r="VYF88" s="157"/>
      <c r="VYG88" s="168"/>
      <c r="VYH88" s="156"/>
      <c r="VYI88" s="156"/>
      <c r="VYJ88" s="157"/>
      <c r="VYK88" s="168"/>
      <c r="VYL88" s="156"/>
      <c r="VYM88" s="156"/>
      <c r="VYN88" s="157"/>
      <c r="VYO88" s="168"/>
      <c r="VYP88" s="156"/>
      <c r="VYQ88" s="156"/>
      <c r="VYR88" s="157"/>
      <c r="VYS88" s="168"/>
      <c r="VYT88" s="156"/>
      <c r="VYU88" s="156"/>
      <c r="VYV88" s="157"/>
      <c r="VYW88" s="168"/>
      <c r="VYX88" s="156"/>
      <c r="VYY88" s="156"/>
      <c r="VYZ88" s="157"/>
      <c r="VZA88" s="168"/>
      <c r="VZB88" s="156"/>
      <c r="VZC88" s="156"/>
      <c r="VZD88" s="157"/>
      <c r="VZE88" s="168"/>
      <c r="VZF88" s="156"/>
      <c r="VZG88" s="156"/>
      <c r="VZH88" s="157"/>
      <c r="VZI88" s="168"/>
      <c r="VZJ88" s="156"/>
      <c r="VZK88" s="156"/>
      <c r="VZL88" s="157"/>
      <c r="VZM88" s="168"/>
      <c r="VZN88" s="156"/>
      <c r="VZO88" s="156"/>
      <c r="VZP88" s="157"/>
      <c r="VZQ88" s="168"/>
      <c r="VZR88" s="156"/>
      <c r="VZS88" s="156"/>
      <c r="VZT88" s="157"/>
      <c r="VZU88" s="168"/>
      <c r="VZV88" s="156"/>
      <c r="VZW88" s="156"/>
      <c r="VZX88" s="157"/>
      <c r="VZY88" s="168"/>
      <c r="VZZ88" s="156"/>
      <c r="WAA88" s="156"/>
      <c r="WAB88" s="157"/>
      <c r="WAC88" s="168"/>
      <c r="WAD88" s="156"/>
      <c r="WAE88" s="156"/>
      <c r="WAF88" s="157"/>
      <c r="WAG88" s="168"/>
      <c r="WAH88" s="156"/>
      <c r="WAI88" s="156"/>
      <c r="WAJ88" s="157"/>
      <c r="WAK88" s="168"/>
      <c r="WAL88" s="156"/>
      <c r="WAM88" s="156"/>
      <c r="WAN88" s="157"/>
      <c r="WAO88" s="168"/>
      <c r="WAP88" s="156"/>
      <c r="WAQ88" s="156"/>
      <c r="WAR88" s="157"/>
      <c r="WAS88" s="168"/>
      <c r="WAT88" s="156"/>
      <c r="WAU88" s="156"/>
      <c r="WAV88" s="157"/>
      <c r="WAW88" s="168"/>
      <c r="WAX88" s="156"/>
      <c r="WAY88" s="156"/>
      <c r="WAZ88" s="157"/>
      <c r="WBA88" s="168"/>
      <c r="WBB88" s="156"/>
      <c r="WBC88" s="156"/>
      <c r="WBD88" s="157"/>
      <c r="WBE88" s="168"/>
      <c r="WBF88" s="156"/>
      <c r="WBG88" s="156"/>
      <c r="WBH88" s="157"/>
      <c r="WBI88" s="168"/>
      <c r="WBJ88" s="156"/>
      <c r="WBK88" s="156"/>
      <c r="WBL88" s="157"/>
      <c r="WBM88" s="168"/>
      <c r="WBN88" s="156"/>
      <c r="WBO88" s="156"/>
      <c r="WBP88" s="157"/>
      <c r="WBQ88" s="168"/>
      <c r="WBR88" s="156"/>
      <c r="WBS88" s="156"/>
      <c r="WBT88" s="157"/>
      <c r="WBU88" s="168"/>
      <c r="WBV88" s="156"/>
      <c r="WBW88" s="156"/>
      <c r="WBX88" s="157"/>
      <c r="WBY88" s="168"/>
      <c r="WBZ88" s="156"/>
      <c r="WCA88" s="156"/>
      <c r="WCB88" s="157"/>
      <c r="WCC88" s="168"/>
      <c r="WCD88" s="156"/>
      <c r="WCE88" s="156"/>
      <c r="WCF88" s="157"/>
      <c r="WCG88" s="168"/>
      <c r="WCH88" s="156"/>
      <c r="WCI88" s="156"/>
      <c r="WCJ88" s="157"/>
      <c r="WCK88" s="168"/>
      <c r="WCL88" s="156"/>
      <c r="WCM88" s="156"/>
      <c r="WCN88" s="157"/>
      <c r="WCO88" s="168"/>
      <c r="WCP88" s="156"/>
      <c r="WCQ88" s="156"/>
      <c r="WCR88" s="157"/>
      <c r="WCS88" s="168"/>
      <c r="WCT88" s="156"/>
      <c r="WCU88" s="156"/>
      <c r="WCV88" s="157"/>
      <c r="WCW88" s="168"/>
      <c r="WCX88" s="156"/>
      <c r="WCY88" s="156"/>
      <c r="WCZ88" s="157"/>
      <c r="WDA88" s="168"/>
      <c r="WDB88" s="156"/>
      <c r="WDC88" s="156"/>
      <c r="WDD88" s="157"/>
      <c r="WDE88" s="168"/>
      <c r="WDF88" s="156"/>
      <c r="WDG88" s="156"/>
      <c r="WDH88" s="157"/>
      <c r="WDI88" s="168"/>
      <c r="WDJ88" s="156"/>
      <c r="WDK88" s="156"/>
      <c r="WDL88" s="157"/>
      <c r="WDM88" s="168"/>
      <c r="WDN88" s="156"/>
      <c r="WDO88" s="156"/>
      <c r="WDP88" s="157"/>
      <c r="WDQ88" s="168"/>
      <c r="WDR88" s="156"/>
      <c r="WDS88" s="156"/>
      <c r="WDT88" s="157"/>
      <c r="WDU88" s="168"/>
      <c r="WDV88" s="156"/>
      <c r="WDW88" s="156"/>
      <c r="WDX88" s="157"/>
      <c r="WDY88" s="168"/>
      <c r="WDZ88" s="156"/>
      <c r="WEA88" s="156"/>
      <c r="WEB88" s="157"/>
      <c r="WEC88" s="168"/>
      <c r="WED88" s="156"/>
      <c r="WEE88" s="156"/>
      <c r="WEF88" s="157"/>
      <c r="WEG88" s="168"/>
      <c r="WEH88" s="156"/>
      <c r="WEI88" s="156"/>
      <c r="WEJ88" s="157"/>
      <c r="WEK88" s="168"/>
      <c r="WEL88" s="156"/>
      <c r="WEM88" s="156"/>
      <c r="WEN88" s="157"/>
      <c r="WEO88" s="168"/>
      <c r="WEP88" s="156"/>
      <c r="WEQ88" s="156"/>
      <c r="WER88" s="157"/>
      <c r="WES88" s="168"/>
      <c r="WET88" s="156"/>
      <c r="WEU88" s="156"/>
      <c r="WEV88" s="157"/>
      <c r="WEW88" s="168"/>
      <c r="WEX88" s="156"/>
      <c r="WEY88" s="156"/>
      <c r="WEZ88" s="157"/>
      <c r="WFA88" s="168"/>
      <c r="WFB88" s="156"/>
      <c r="WFC88" s="156"/>
      <c r="WFD88" s="157"/>
      <c r="WFE88" s="168"/>
      <c r="WFF88" s="156"/>
      <c r="WFG88" s="156"/>
      <c r="WFH88" s="157"/>
      <c r="WFI88" s="168"/>
      <c r="WFJ88" s="156"/>
      <c r="WFK88" s="156"/>
      <c r="WFL88" s="157"/>
      <c r="WFM88" s="168"/>
      <c r="WFN88" s="156"/>
      <c r="WFO88" s="156"/>
      <c r="WFP88" s="157"/>
      <c r="WFQ88" s="168"/>
      <c r="WFR88" s="156"/>
      <c r="WFS88" s="156"/>
      <c r="WFT88" s="157"/>
      <c r="WFU88" s="168"/>
      <c r="WFV88" s="156"/>
      <c r="WFW88" s="156"/>
      <c r="WFX88" s="157"/>
      <c r="WFY88" s="168"/>
      <c r="WFZ88" s="156"/>
      <c r="WGA88" s="156"/>
      <c r="WGB88" s="157"/>
      <c r="WGC88" s="168"/>
      <c r="WGD88" s="156"/>
      <c r="WGE88" s="156"/>
      <c r="WGF88" s="157"/>
      <c r="WGG88" s="168"/>
      <c r="WGH88" s="156"/>
      <c r="WGI88" s="156"/>
      <c r="WGJ88" s="157"/>
      <c r="WGK88" s="168"/>
      <c r="WGL88" s="156"/>
      <c r="WGM88" s="156"/>
      <c r="WGN88" s="157"/>
      <c r="WGO88" s="168"/>
      <c r="WGP88" s="156"/>
      <c r="WGQ88" s="156"/>
      <c r="WGR88" s="157"/>
      <c r="WGS88" s="168"/>
      <c r="WGT88" s="156"/>
      <c r="WGU88" s="156"/>
      <c r="WGV88" s="157"/>
      <c r="WGW88" s="168"/>
      <c r="WGX88" s="156"/>
      <c r="WGY88" s="156"/>
      <c r="WGZ88" s="157"/>
      <c r="WHA88" s="168"/>
      <c r="WHB88" s="156"/>
      <c r="WHC88" s="156"/>
      <c r="WHD88" s="157"/>
      <c r="WHE88" s="168"/>
      <c r="WHF88" s="156"/>
      <c r="WHG88" s="156"/>
      <c r="WHH88" s="157"/>
      <c r="WHI88" s="168"/>
      <c r="WHJ88" s="156"/>
      <c r="WHK88" s="156"/>
      <c r="WHL88" s="157"/>
      <c r="WHM88" s="168"/>
      <c r="WHN88" s="156"/>
      <c r="WHO88" s="156"/>
      <c r="WHP88" s="157"/>
      <c r="WHQ88" s="168"/>
      <c r="WHR88" s="156"/>
      <c r="WHS88" s="156"/>
      <c r="WHT88" s="157"/>
      <c r="WHU88" s="168"/>
      <c r="WHV88" s="156"/>
      <c r="WHW88" s="156"/>
      <c r="WHX88" s="157"/>
      <c r="WHY88" s="168"/>
      <c r="WHZ88" s="156"/>
      <c r="WIA88" s="156"/>
      <c r="WIB88" s="157"/>
      <c r="WIC88" s="168"/>
      <c r="WID88" s="156"/>
      <c r="WIE88" s="156"/>
      <c r="WIF88" s="157"/>
      <c r="WIG88" s="168"/>
      <c r="WIH88" s="156"/>
      <c r="WII88" s="156"/>
      <c r="WIJ88" s="157"/>
      <c r="WIK88" s="168"/>
      <c r="WIL88" s="156"/>
      <c r="WIM88" s="156"/>
      <c r="WIN88" s="157"/>
      <c r="WIO88" s="168"/>
      <c r="WIP88" s="156"/>
      <c r="WIQ88" s="156"/>
      <c r="WIR88" s="157"/>
      <c r="WIS88" s="168"/>
      <c r="WIT88" s="156"/>
      <c r="WIU88" s="156"/>
      <c r="WIV88" s="157"/>
      <c r="WIW88" s="168"/>
      <c r="WIX88" s="156"/>
      <c r="WIY88" s="156"/>
      <c r="WIZ88" s="157"/>
      <c r="WJA88" s="168"/>
      <c r="WJB88" s="156"/>
      <c r="WJC88" s="156"/>
      <c r="WJD88" s="157"/>
      <c r="WJE88" s="168"/>
      <c r="WJF88" s="156"/>
      <c r="WJG88" s="156"/>
      <c r="WJH88" s="157"/>
      <c r="WJI88" s="168"/>
      <c r="WJJ88" s="156"/>
      <c r="WJK88" s="156"/>
      <c r="WJL88" s="157"/>
      <c r="WJM88" s="168"/>
      <c r="WJN88" s="156"/>
      <c r="WJO88" s="156"/>
      <c r="WJP88" s="157"/>
      <c r="WJQ88" s="168"/>
      <c r="WJR88" s="156"/>
      <c r="WJS88" s="156"/>
      <c r="WJT88" s="157"/>
      <c r="WJU88" s="168"/>
      <c r="WJV88" s="156"/>
      <c r="WJW88" s="156"/>
      <c r="WJX88" s="157"/>
      <c r="WJY88" s="168"/>
      <c r="WJZ88" s="156"/>
      <c r="WKA88" s="156"/>
      <c r="WKB88" s="157"/>
      <c r="WKC88" s="168"/>
      <c r="WKD88" s="156"/>
      <c r="WKE88" s="156"/>
      <c r="WKF88" s="157"/>
      <c r="WKG88" s="168"/>
      <c r="WKH88" s="156"/>
      <c r="WKI88" s="156"/>
      <c r="WKJ88" s="157"/>
      <c r="WKK88" s="168"/>
      <c r="WKL88" s="156"/>
      <c r="WKM88" s="156"/>
      <c r="WKN88" s="157"/>
      <c r="WKO88" s="168"/>
      <c r="WKP88" s="156"/>
      <c r="WKQ88" s="156"/>
      <c r="WKR88" s="157"/>
      <c r="WKS88" s="168"/>
      <c r="WKT88" s="156"/>
      <c r="WKU88" s="156"/>
      <c r="WKV88" s="157"/>
      <c r="WKW88" s="168"/>
      <c r="WKX88" s="156"/>
      <c r="WKY88" s="156"/>
      <c r="WKZ88" s="157"/>
      <c r="WLA88" s="168"/>
      <c r="WLB88" s="156"/>
      <c r="WLC88" s="156"/>
      <c r="WLD88" s="157"/>
      <c r="WLE88" s="168"/>
      <c r="WLF88" s="156"/>
      <c r="WLG88" s="156"/>
      <c r="WLH88" s="157"/>
      <c r="WLI88" s="168"/>
      <c r="WLJ88" s="156"/>
      <c r="WLK88" s="156"/>
      <c r="WLL88" s="157"/>
      <c r="WLM88" s="168"/>
      <c r="WLN88" s="156"/>
      <c r="WLO88" s="156"/>
      <c r="WLP88" s="157"/>
      <c r="WLQ88" s="168"/>
      <c r="WLR88" s="156"/>
      <c r="WLS88" s="156"/>
      <c r="WLT88" s="157"/>
      <c r="WLU88" s="168"/>
      <c r="WLV88" s="156"/>
      <c r="WLW88" s="156"/>
      <c r="WLX88" s="157"/>
      <c r="WLY88" s="168"/>
      <c r="WLZ88" s="156"/>
      <c r="WMA88" s="156"/>
      <c r="WMB88" s="157"/>
      <c r="WMC88" s="168"/>
      <c r="WMD88" s="156"/>
      <c r="WME88" s="156"/>
      <c r="WMF88" s="157"/>
      <c r="WMG88" s="168"/>
      <c r="WMH88" s="156"/>
      <c r="WMI88" s="156"/>
      <c r="WMJ88" s="157"/>
      <c r="WMK88" s="168"/>
      <c r="WML88" s="156"/>
      <c r="WMM88" s="156"/>
      <c r="WMN88" s="157"/>
      <c r="WMO88" s="168"/>
      <c r="WMP88" s="156"/>
      <c r="WMQ88" s="156"/>
      <c r="WMR88" s="157"/>
      <c r="WMS88" s="168"/>
      <c r="WMT88" s="156"/>
      <c r="WMU88" s="156"/>
      <c r="WMV88" s="157"/>
      <c r="WMW88" s="168"/>
      <c r="WMX88" s="156"/>
      <c r="WMY88" s="156"/>
      <c r="WMZ88" s="157"/>
      <c r="WNA88" s="168"/>
      <c r="WNB88" s="156"/>
      <c r="WNC88" s="156"/>
      <c r="WND88" s="157"/>
      <c r="WNE88" s="168"/>
      <c r="WNF88" s="156"/>
      <c r="WNG88" s="156"/>
      <c r="WNH88" s="157"/>
      <c r="WNI88" s="168"/>
      <c r="WNJ88" s="156"/>
      <c r="WNK88" s="156"/>
      <c r="WNL88" s="157"/>
      <c r="WNM88" s="168"/>
      <c r="WNN88" s="156"/>
      <c r="WNO88" s="156"/>
      <c r="WNP88" s="157"/>
      <c r="WNQ88" s="168"/>
      <c r="WNR88" s="156"/>
      <c r="WNS88" s="156"/>
      <c r="WNT88" s="157"/>
      <c r="WNU88" s="168"/>
      <c r="WNV88" s="156"/>
      <c r="WNW88" s="156"/>
      <c r="WNX88" s="157"/>
      <c r="WNY88" s="168"/>
      <c r="WNZ88" s="156"/>
      <c r="WOA88" s="156"/>
      <c r="WOB88" s="157"/>
      <c r="WOC88" s="168"/>
      <c r="WOD88" s="156"/>
      <c r="WOE88" s="156"/>
      <c r="WOF88" s="157"/>
      <c r="WOG88" s="168"/>
      <c r="WOH88" s="156"/>
      <c r="WOI88" s="156"/>
      <c r="WOJ88" s="157"/>
      <c r="WOK88" s="168"/>
      <c r="WOL88" s="156"/>
      <c r="WOM88" s="156"/>
      <c r="WON88" s="157"/>
      <c r="WOO88" s="168"/>
      <c r="WOP88" s="156"/>
      <c r="WOQ88" s="156"/>
      <c r="WOR88" s="157"/>
      <c r="WOS88" s="168"/>
      <c r="WOT88" s="156"/>
      <c r="WOU88" s="156"/>
      <c r="WOV88" s="157"/>
      <c r="WOW88" s="168"/>
      <c r="WOX88" s="156"/>
      <c r="WOY88" s="156"/>
      <c r="WOZ88" s="157"/>
      <c r="WPA88" s="168"/>
      <c r="WPB88" s="156"/>
      <c r="WPC88" s="156"/>
      <c r="WPD88" s="157"/>
      <c r="WPE88" s="168"/>
      <c r="WPF88" s="156"/>
      <c r="WPG88" s="156"/>
      <c r="WPH88" s="157"/>
      <c r="WPI88" s="168"/>
      <c r="WPJ88" s="156"/>
      <c r="WPK88" s="156"/>
      <c r="WPL88" s="157"/>
      <c r="WPM88" s="168"/>
      <c r="WPN88" s="156"/>
      <c r="WPO88" s="156"/>
      <c r="WPP88" s="157"/>
      <c r="WPQ88" s="168"/>
      <c r="WPR88" s="156"/>
      <c r="WPS88" s="156"/>
      <c r="WPT88" s="157"/>
      <c r="WPU88" s="168"/>
      <c r="WPV88" s="156"/>
      <c r="WPW88" s="156"/>
      <c r="WPX88" s="157"/>
      <c r="WPY88" s="168"/>
      <c r="WPZ88" s="156"/>
      <c r="WQA88" s="156"/>
      <c r="WQB88" s="157"/>
      <c r="WQC88" s="168"/>
      <c r="WQD88" s="156"/>
      <c r="WQE88" s="156"/>
      <c r="WQF88" s="157"/>
      <c r="WQG88" s="168"/>
      <c r="WQH88" s="156"/>
      <c r="WQI88" s="156"/>
      <c r="WQJ88" s="157"/>
      <c r="WQK88" s="168"/>
      <c r="WQL88" s="156"/>
      <c r="WQM88" s="156"/>
      <c r="WQN88" s="157"/>
      <c r="WQO88" s="168"/>
      <c r="WQP88" s="156"/>
      <c r="WQQ88" s="156"/>
      <c r="WQR88" s="157"/>
      <c r="WQS88" s="168"/>
      <c r="WQT88" s="156"/>
      <c r="WQU88" s="156"/>
      <c r="WQV88" s="157"/>
      <c r="WQW88" s="168"/>
      <c r="WQX88" s="156"/>
      <c r="WQY88" s="156"/>
      <c r="WQZ88" s="157"/>
      <c r="WRA88" s="168"/>
      <c r="WRB88" s="156"/>
      <c r="WRC88" s="156"/>
      <c r="WRD88" s="157"/>
      <c r="WRE88" s="168"/>
      <c r="WRF88" s="156"/>
      <c r="WRG88" s="156"/>
      <c r="WRH88" s="157"/>
      <c r="WRI88" s="168"/>
      <c r="WRJ88" s="156"/>
      <c r="WRK88" s="156"/>
      <c r="WRL88" s="157"/>
      <c r="WRM88" s="168"/>
      <c r="WRN88" s="156"/>
      <c r="WRO88" s="156"/>
      <c r="WRP88" s="157"/>
      <c r="WRQ88" s="168"/>
      <c r="WRR88" s="156"/>
      <c r="WRS88" s="156"/>
      <c r="WRT88" s="157"/>
      <c r="WRU88" s="168"/>
      <c r="WRV88" s="156"/>
      <c r="WRW88" s="156"/>
      <c r="WRX88" s="157"/>
      <c r="WRY88" s="168"/>
      <c r="WRZ88" s="156"/>
      <c r="WSA88" s="156"/>
      <c r="WSB88" s="157"/>
      <c r="WSC88" s="168"/>
      <c r="WSD88" s="156"/>
      <c r="WSE88" s="156"/>
      <c r="WSF88" s="157"/>
      <c r="WSG88" s="168"/>
      <c r="WSH88" s="156"/>
      <c r="WSI88" s="156"/>
      <c r="WSJ88" s="157"/>
      <c r="WSK88" s="168"/>
      <c r="WSL88" s="156"/>
      <c r="WSM88" s="156"/>
      <c r="WSN88" s="157"/>
      <c r="WSO88" s="168"/>
      <c r="WSP88" s="156"/>
      <c r="WSQ88" s="156"/>
      <c r="WSR88" s="157"/>
      <c r="WSS88" s="168"/>
      <c r="WST88" s="156"/>
      <c r="WSU88" s="156"/>
      <c r="WSV88" s="157"/>
      <c r="WSW88" s="168"/>
      <c r="WSX88" s="156"/>
      <c r="WSY88" s="156"/>
      <c r="WSZ88" s="157"/>
      <c r="WTA88" s="168"/>
      <c r="WTB88" s="156"/>
      <c r="WTC88" s="156"/>
      <c r="WTD88" s="157"/>
      <c r="WTE88" s="168"/>
      <c r="WTF88" s="156"/>
      <c r="WTG88" s="156"/>
      <c r="WTH88" s="157"/>
      <c r="WTI88" s="168"/>
      <c r="WTJ88" s="156"/>
      <c r="WTK88" s="156"/>
      <c r="WTL88" s="157"/>
      <c r="WTM88" s="168"/>
      <c r="WTN88" s="156"/>
      <c r="WTO88" s="156"/>
      <c r="WTP88" s="157"/>
      <c r="WTQ88" s="168"/>
      <c r="WTR88" s="156"/>
      <c r="WTS88" s="156"/>
      <c r="WTT88" s="157"/>
      <c r="WTU88" s="168"/>
      <c r="WTV88" s="156"/>
      <c r="WTW88" s="156"/>
      <c r="WTX88" s="157"/>
      <c r="WTY88" s="168"/>
      <c r="WTZ88" s="156"/>
      <c r="WUA88" s="156"/>
      <c r="WUB88" s="157"/>
      <c r="WUC88" s="168"/>
      <c r="WUD88" s="156"/>
      <c r="WUE88" s="156"/>
      <c r="WUF88" s="157"/>
      <c r="WUG88" s="168"/>
      <c r="WUH88" s="156"/>
      <c r="WUI88" s="156"/>
      <c r="WUJ88" s="157"/>
      <c r="WUK88" s="168"/>
      <c r="WUL88" s="156"/>
      <c r="WUM88" s="156"/>
      <c r="WUN88" s="157"/>
      <c r="WUO88" s="168"/>
      <c r="WUP88" s="156"/>
      <c r="WUQ88" s="156"/>
      <c r="WUR88" s="157"/>
      <c r="WUS88" s="168"/>
      <c r="WUT88" s="156"/>
      <c r="WUU88" s="156"/>
      <c r="WUV88" s="157"/>
      <c r="WUW88" s="168"/>
      <c r="WUX88" s="156"/>
      <c r="WUY88" s="156"/>
      <c r="WUZ88" s="157"/>
      <c r="WVA88" s="168"/>
      <c r="WVB88" s="156"/>
      <c r="WVC88" s="156"/>
      <c r="WVD88" s="157"/>
      <c r="WVE88" s="168"/>
      <c r="WVF88" s="156"/>
      <c r="WVG88" s="156"/>
      <c r="WVH88" s="157"/>
      <c r="WVI88" s="168"/>
      <c r="WVJ88" s="156"/>
      <c r="WVK88" s="156"/>
      <c r="WVL88" s="157"/>
      <c r="WVM88" s="168"/>
      <c r="WVN88" s="156"/>
      <c r="WVO88" s="156"/>
      <c r="WVP88" s="157"/>
      <c r="WVQ88" s="168"/>
      <c r="WVR88" s="156"/>
      <c r="WVS88" s="156"/>
      <c r="WVT88" s="157"/>
      <c r="WVU88" s="168"/>
      <c r="WVV88" s="156"/>
      <c r="WVW88" s="156"/>
      <c r="WVX88" s="157"/>
      <c r="WVY88" s="168"/>
      <c r="WVZ88" s="156"/>
      <c r="WWA88" s="156"/>
      <c r="WWB88" s="157"/>
      <c r="WWC88" s="168"/>
      <c r="WWD88" s="156"/>
      <c r="WWE88" s="156"/>
      <c r="WWF88" s="157"/>
      <c r="WWG88" s="168"/>
      <c r="WWH88" s="156"/>
      <c r="WWI88" s="156"/>
      <c r="WWJ88" s="157"/>
      <c r="WWK88" s="168"/>
      <c r="WWL88" s="156"/>
      <c r="WWM88" s="156"/>
      <c r="WWN88" s="157"/>
      <c r="WWO88" s="168"/>
      <c r="WWP88" s="156"/>
      <c r="WWQ88" s="156"/>
      <c r="WWR88" s="157"/>
      <c r="WWS88" s="168"/>
      <c r="WWT88" s="156"/>
      <c r="WWU88" s="156"/>
      <c r="WWV88" s="157"/>
      <c r="WWW88" s="168"/>
      <c r="WWX88" s="156"/>
      <c r="WWY88" s="156"/>
      <c r="WWZ88" s="157"/>
      <c r="WXA88" s="168"/>
      <c r="WXB88" s="156"/>
      <c r="WXC88" s="156"/>
      <c r="WXD88" s="157"/>
      <c r="WXE88" s="168"/>
      <c r="WXF88" s="156"/>
      <c r="WXG88" s="156"/>
      <c r="WXH88" s="157"/>
      <c r="WXI88" s="168"/>
      <c r="WXJ88" s="156"/>
      <c r="WXK88" s="156"/>
      <c r="WXL88" s="157"/>
      <c r="WXM88" s="168"/>
      <c r="WXN88" s="156"/>
      <c r="WXO88" s="156"/>
      <c r="WXP88" s="157"/>
      <c r="WXQ88" s="168"/>
      <c r="WXR88" s="156"/>
      <c r="WXS88" s="156"/>
      <c r="WXT88" s="157"/>
      <c r="WXU88" s="168"/>
      <c r="WXV88" s="156"/>
      <c r="WXW88" s="156"/>
      <c r="WXX88" s="157"/>
      <c r="WXY88" s="168"/>
      <c r="WXZ88" s="156"/>
      <c r="WYA88" s="156"/>
      <c r="WYB88" s="157"/>
      <c r="WYC88" s="168"/>
      <c r="WYD88" s="156"/>
      <c r="WYE88" s="156"/>
      <c r="WYF88" s="157"/>
      <c r="WYG88" s="168"/>
      <c r="WYH88" s="156"/>
      <c r="WYI88" s="156"/>
      <c r="WYJ88" s="157"/>
      <c r="WYK88" s="168"/>
      <c r="WYL88" s="156"/>
      <c r="WYM88" s="156"/>
      <c r="WYN88" s="157"/>
      <c r="WYO88" s="168"/>
      <c r="WYP88" s="156"/>
      <c r="WYQ88" s="156"/>
      <c r="WYR88" s="157"/>
      <c r="WYS88" s="168"/>
      <c r="WYT88" s="156"/>
      <c r="WYU88" s="156"/>
      <c r="WYV88" s="157"/>
      <c r="WYW88" s="168"/>
      <c r="WYX88" s="156"/>
      <c r="WYY88" s="156"/>
      <c r="WYZ88" s="157"/>
      <c r="WZA88" s="168"/>
      <c r="WZB88" s="156"/>
      <c r="WZC88" s="156"/>
      <c r="WZD88" s="157"/>
      <c r="WZE88" s="168"/>
      <c r="WZF88" s="156"/>
      <c r="WZG88" s="156"/>
      <c r="WZH88" s="157"/>
      <c r="WZI88" s="168"/>
      <c r="WZJ88" s="156"/>
      <c r="WZK88" s="156"/>
      <c r="WZL88" s="157"/>
      <c r="WZM88" s="168"/>
      <c r="WZN88" s="156"/>
      <c r="WZO88" s="156"/>
      <c r="WZP88" s="157"/>
      <c r="WZQ88" s="168"/>
      <c r="WZR88" s="156"/>
      <c r="WZS88" s="156"/>
      <c r="WZT88" s="157"/>
      <c r="WZU88" s="168"/>
      <c r="WZV88" s="156"/>
      <c r="WZW88" s="156"/>
      <c r="WZX88" s="157"/>
      <c r="WZY88" s="168"/>
      <c r="WZZ88" s="156"/>
      <c r="XAA88" s="156"/>
      <c r="XAB88" s="157"/>
      <c r="XAC88" s="168"/>
      <c r="XAD88" s="156"/>
      <c r="XAE88" s="156"/>
      <c r="XAF88" s="157"/>
      <c r="XAG88" s="168"/>
      <c r="XAH88" s="156"/>
      <c r="XAI88" s="156"/>
      <c r="XAJ88" s="157"/>
      <c r="XAK88" s="168"/>
      <c r="XAL88" s="156"/>
      <c r="XAM88" s="156"/>
      <c r="XAN88" s="157"/>
      <c r="XAO88" s="168"/>
      <c r="XAP88" s="156"/>
      <c r="XAQ88" s="156"/>
      <c r="XAR88" s="157"/>
      <c r="XAS88" s="168"/>
      <c r="XAT88" s="156"/>
      <c r="XAU88" s="156"/>
      <c r="XAV88" s="157"/>
      <c r="XAW88" s="168"/>
      <c r="XAX88" s="156"/>
      <c r="XAY88" s="156"/>
      <c r="XAZ88" s="157"/>
      <c r="XBA88" s="168"/>
      <c r="XBB88" s="156"/>
      <c r="XBC88" s="156"/>
      <c r="XBD88" s="157"/>
      <c r="XBE88" s="168"/>
      <c r="XBF88" s="156"/>
      <c r="XBG88" s="156"/>
      <c r="XBH88" s="157"/>
      <c r="XBI88" s="168"/>
      <c r="XBJ88" s="156"/>
      <c r="XBK88" s="156"/>
      <c r="XBL88" s="157"/>
      <c r="XBM88" s="168"/>
      <c r="XBN88" s="156"/>
      <c r="XBO88" s="156"/>
      <c r="XBP88" s="157"/>
      <c r="XBQ88" s="168"/>
      <c r="XBR88" s="156"/>
      <c r="XBS88" s="156"/>
      <c r="XBT88" s="157"/>
      <c r="XBU88" s="168"/>
      <c r="XBV88" s="156"/>
      <c r="XBW88" s="156"/>
      <c r="XBX88" s="157"/>
      <c r="XBY88" s="168"/>
      <c r="XBZ88" s="156"/>
      <c r="XCA88" s="156"/>
      <c r="XCB88" s="157"/>
      <c r="XCC88" s="168"/>
      <c r="XCD88" s="156"/>
      <c r="XCE88" s="156"/>
      <c r="XCF88" s="157"/>
      <c r="XCG88" s="168"/>
      <c r="XCH88" s="156"/>
      <c r="XCI88" s="156"/>
      <c r="XCJ88" s="157"/>
      <c r="XCK88" s="168"/>
      <c r="XCL88" s="156"/>
      <c r="XCM88" s="156"/>
      <c r="XCN88" s="157"/>
      <c r="XCO88" s="168"/>
      <c r="XCP88" s="156"/>
      <c r="XCQ88" s="156"/>
      <c r="XCR88" s="157"/>
      <c r="XCS88" s="168"/>
      <c r="XCT88" s="156"/>
      <c r="XCU88" s="156"/>
      <c r="XCV88" s="157"/>
      <c r="XCW88" s="168"/>
      <c r="XCX88" s="156"/>
      <c r="XCY88" s="156"/>
      <c r="XCZ88" s="157"/>
      <c r="XDA88" s="168"/>
      <c r="XDB88" s="156"/>
      <c r="XDC88" s="156"/>
      <c r="XDD88" s="157"/>
      <c r="XDE88" s="168"/>
      <c r="XDF88" s="156"/>
      <c r="XDG88" s="156"/>
      <c r="XDH88" s="157"/>
      <c r="XDI88" s="168"/>
      <c r="XDJ88" s="156"/>
      <c r="XDK88" s="156"/>
      <c r="XDL88" s="157"/>
      <c r="XDM88" s="168"/>
      <c r="XDN88" s="156"/>
      <c r="XDO88" s="156"/>
      <c r="XDP88" s="157"/>
      <c r="XDQ88" s="168"/>
      <c r="XDR88" s="156"/>
      <c r="XDS88" s="156"/>
      <c r="XDT88" s="157"/>
      <c r="XDU88" s="168"/>
      <c r="XDV88" s="156"/>
      <c r="XDW88" s="156"/>
      <c r="XDX88" s="157"/>
      <c r="XDY88" s="168"/>
      <c r="XDZ88" s="156"/>
      <c r="XEA88" s="156"/>
      <c r="XEB88" s="157"/>
      <c r="XEC88" s="168"/>
      <c r="XED88" s="156"/>
      <c r="XEE88" s="156"/>
      <c r="XEF88" s="157"/>
      <c r="XEG88" s="168"/>
      <c r="XEH88" s="156"/>
      <c r="XEI88" s="156"/>
      <c r="XEJ88" s="157"/>
      <c r="XEK88" s="168"/>
      <c r="XEL88" s="156"/>
      <c r="XEM88" s="156"/>
      <c r="XEN88" s="157"/>
      <c r="XEO88" s="168"/>
      <c r="XEP88" s="156"/>
      <c r="XEQ88" s="156"/>
      <c r="XER88" s="157"/>
      <c r="XES88" s="168"/>
      <c r="XET88" s="156"/>
      <c r="XEU88" s="156"/>
      <c r="XEV88" s="157"/>
      <c r="XEW88" s="168"/>
      <c r="XEX88" s="156"/>
      <c r="XEY88" s="156"/>
      <c r="XEZ88" s="157"/>
      <c r="XFA88" s="168"/>
      <c r="XFB88" s="156"/>
      <c r="XFC88" s="156"/>
      <c r="XFD88" s="157"/>
    </row>
    <row r="89" customHeight="1" spans="1:9">
      <c r="A89" s="230" t="s">
        <v>4</v>
      </c>
      <c r="B89" s="35" t="s">
        <v>5</v>
      </c>
      <c r="C89" s="31" t="s">
        <v>80</v>
      </c>
      <c r="D89" s="182" t="s">
        <v>7</v>
      </c>
      <c r="E89" s="20" t="s">
        <v>8</v>
      </c>
      <c r="F89" s="32" t="s">
        <v>9</v>
      </c>
      <c r="G89" s="18"/>
      <c r="H89" s="19"/>
      <c r="I89" s="16" t="s">
        <v>10</v>
      </c>
    </row>
    <row r="90" customHeight="1" spans="1:9">
      <c r="A90" s="231"/>
      <c r="B90" s="41"/>
      <c r="C90" s="41"/>
      <c r="D90" s="38"/>
      <c r="E90" s="20" t="s">
        <v>11</v>
      </c>
      <c r="F90" s="41" t="s">
        <v>12</v>
      </c>
      <c r="G90" s="41" t="s">
        <v>13</v>
      </c>
      <c r="H90" s="41" t="s">
        <v>14</v>
      </c>
      <c r="I90" s="38"/>
    </row>
    <row r="91" customHeight="1" spans="1:9">
      <c r="A91" s="9">
        <v>1</v>
      </c>
      <c r="B91" s="24" t="s">
        <v>110</v>
      </c>
      <c r="C91" s="111" t="s">
        <v>111</v>
      </c>
      <c r="D91" s="233">
        <f>SUM(F91:H91)</f>
        <v>2.14</v>
      </c>
      <c r="E91" s="84" t="s">
        <v>20</v>
      </c>
      <c r="F91" s="84"/>
      <c r="G91" s="84"/>
      <c r="H91" s="84">
        <v>2.14</v>
      </c>
      <c r="I91" s="94" t="s">
        <v>112</v>
      </c>
    </row>
    <row r="92" customHeight="1" spans="1:9">
      <c r="A92" s="9">
        <v>2</v>
      </c>
      <c r="B92" s="48"/>
      <c r="C92" s="84" t="s">
        <v>113</v>
      </c>
      <c r="D92" s="233">
        <f t="shared" ref="D92:D103" si="7">SUM(F92:H92)</f>
        <v>0.72</v>
      </c>
      <c r="E92" s="235" t="s">
        <v>20</v>
      </c>
      <c r="F92" s="84"/>
      <c r="G92" s="84">
        <v>0.72</v>
      </c>
      <c r="H92" s="84"/>
      <c r="I92" s="247"/>
    </row>
    <row r="93" customHeight="1" spans="1:9">
      <c r="A93" s="9">
        <v>3</v>
      </c>
      <c r="B93" s="48"/>
      <c r="C93" s="84" t="s">
        <v>114</v>
      </c>
      <c r="D93" s="233">
        <f t="shared" si="7"/>
        <v>0.36</v>
      </c>
      <c r="E93" s="235" t="s">
        <v>20</v>
      </c>
      <c r="F93" s="84"/>
      <c r="G93" s="84"/>
      <c r="H93" s="84">
        <v>0.36</v>
      </c>
      <c r="I93" s="247"/>
    </row>
    <row r="94" customHeight="1" spans="1:9">
      <c r="A94" s="9">
        <v>4</v>
      </c>
      <c r="B94" s="48"/>
      <c r="C94" s="84" t="s">
        <v>115</v>
      </c>
      <c r="D94" s="233">
        <f t="shared" si="7"/>
        <v>0.2</v>
      </c>
      <c r="E94" s="235" t="s">
        <v>20</v>
      </c>
      <c r="F94" s="84">
        <v>0.2</v>
      </c>
      <c r="G94" s="84"/>
      <c r="H94" s="84"/>
      <c r="I94" s="247"/>
    </row>
    <row r="95" customHeight="1" spans="1:9">
      <c r="A95" s="9">
        <v>5</v>
      </c>
      <c r="B95" s="48"/>
      <c r="C95" s="84" t="s">
        <v>116</v>
      </c>
      <c r="D95" s="233">
        <f t="shared" si="7"/>
        <v>0.14</v>
      </c>
      <c r="E95" s="235" t="s">
        <v>17</v>
      </c>
      <c r="F95" s="84">
        <v>0.14</v>
      </c>
      <c r="G95" s="84"/>
      <c r="H95" s="84"/>
      <c r="I95" s="247"/>
    </row>
    <row r="96" customHeight="1" spans="1:9">
      <c r="A96" s="9">
        <v>6</v>
      </c>
      <c r="B96" s="48"/>
      <c r="C96" s="233" t="s">
        <v>117</v>
      </c>
      <c r="D96" s="233">
        <f t="shared" si="7"/>
        <v>4.79</v>
      </c>
      <c r="E96" s="239" t="s">
        <v>20</v>
      </c>
      <c r="F96" s="84"/>
      <c r="G96" s="84"/>
      <c r="H96" s="84">
        <v>4.79</v>
      </c>
      <c r="I96" s="247"/>
    </row>
    <row r="97" customHeight="1" spans="1:9">
      <c r="A97" s="9">
        <v>7</v>
      </c>
      <c r="B97" s="48"/>
      <c r="C97" s="84" t="s">
        <v>118</v>
      </c>
      <c r="D97" s="233">
        <f t="shared" si="7"/>
        <v>0.3</v>
      </c>
      <c r="E97" s="235" t="s">
        <v>20</v>
      </c>
      <c r="F97" s="84"/>
      <c r="G97" s="84">
        <v>0.3</v>
      </c>
      <c r="H97" s="84"/>
      <c r="I97" s="247"/>
    </row>
    <row r="98" customHeight="1" spans="1:9">
      <c r="A98" s="9">
        <v>8</v>
      </c>
      <c r="B98" s="48"/>
      <c r="C98" s="84" t="s">
        <v>119</v>
      </c>
      <c r="D98" s="233">
        <f t="shared" si="7"/>
        <v>0.1</v>
      </c>
      <c r="E98" s="235" t="s">
        <v>20</v>
      </c>
      <c r="F98" s="84">
        <v>0.1</v>
      </c>
      <c r="G98" s="84"/>
      <c r="H98" s="84"/>
      <c r="I98" s="247"/>
    </row>
    <row r="99" customHeight="1" spans="1:9">
      <c r="A99" s="9">
        <v>9</v>
      </c>
      <c r="B99" s="48"/>
      <c r="C99" s="84" t="s">
        <v>120</v>
      </c>
      <c r="D99" s="233">
        <f t="shared" si="7"/>
        <v>0.12</v>
      </c>
      <c r="E99" s="235" t="s">
        <v>20</v>
      </c>
      <c r="F99" s="84"/>
      <c r="G99" s="84"/>
      <c r="H99" s="84">
        <v>0.12</v>
      </c>
      <c r="I99" s="247"/>
    </row>
    <row r="100" customHeight="1" spans="1:9">
      <c r="A100" s="9">
        <v>10</v>
      </c>
      <c r="B100" s="48"/>
      <c r="C100" s="84" t="s">
        <v>121</v>
      </c>
      <c r="D100" s="233">
        <f t="shared" si="7"/>
        <v>0.2</v>
      </c>
      <c r="E100" s="235" t="s">
        <v>20</v>
      </c>
      <c r="F100" s="84"/>
      <c r="G100" s="84"/>
      <c r="H100" s="84">
        <v>0.2</v>
      </c>
      <c r="I100" s="247"/>
    </row>
    <row r="101" customHeight="1" spans="1:9">
      <c r="A101" s="9">
        <v>11</v>
      </c>
      <c r="B101" s="48"/>
      <c r="C101" s="84" t="s">
        <v>122</v>
      </c>
      <c r="D101" s="233">
        <f t="shared" si="7"/>
        <v>0.36</v>
      </c>
      <c r="E101" s="235" t="s">
        <v>17</v>
      </c>
      <c r="F101" s="84">
        <v>0.36</v>
      </c>
      <c r="G101" s="84"/>
      <c r="H101" s="84"/>
      <c r="I101" s="247"/>
    </row>
    <row r="102" ht="21" customHeight="1" spans="1:9">
      <c r="A102" s="9">
        <v>12</v>
      </c>
      <c r="B102" s="48"/>
      <c r="C102" s="84" t="s">
        <v>123</v>
      </c>
      <c r="D102" s="233">
        <f t="shared" si="7"/>
        <v>1.7</v>
      </c>
      <c r="E102" s="235" t="s">
        <v>17</v>
      </c>
      <c r="F102" s="84"/>
      <c r="G102" s="84">
        <v>1.7</v>
      </c>
      <c r="H102" s="84"/>
      <c r="I102" s="247"/>
    </row>
    <row r="103" ht="21" customHeight="1" spans="1:9">
      <c r="A103" s="9">
        <v>13</v>
      </c>
      <c r="B103" s="48"/>
      <c r="C103" s="84" t="s">
        <v>124</v>
      </c>
      <c r="D103" s="233">
        <f t="shared" si="7"/>
        <v>2.24</v>
      </c>
      <c r="E103" s="235" t="s">
        <v>17</v>
      </c>
      <c r="F103" s="84">
        <v>2.24</v>
      </c>
      <c r="G103" s="84"/>
      <c r="H103" s="84"/>
      <c r="I103" s="247"/>
    </row>
    <row r="104" customHeight="1" spans="1:9">
      <c r="A104" s="9">
        <v>14</v>
      </c>
      <c r="B104" s="48"/>
      <c r="C104" s="84" t="s">
        <v>125</v>
      </c>
      <c r="D104" s="233">
        <f t="shared" ref="D104:D116" si="8">SUM(F104:H104)</f>
        <v>0.2</v>
      </c>
      <c r="E104" s="235" t="s">
        <v>17</v>
      </c>
      <c r="F104" s="84"/>
      <c r="G104" s="84"/>
      <c r="H104" s="84">
        <v>0.2</v>
      </c>
      <c r="I104" s="247"/>
    </row>
    <row r="105" customHeight="1" spans="1:9">
      <c r="A105" s="9">
        <v>15</v>
      </c>
      <c r="B105" s="48"/>
      <c r="C105" s="84" t="s">
        <v>126</v>
      </c>
      <c r="D105" s="233">
        <f t="shared" si="8"/>
        <v>1.97</v>
      </c>
      <c r="E105" s="235" t="s">
        <v>17</v>
      </c>
      <c r="F105" s="84"/>
      <c r="G105" s="84">
        <v>1.97</v>
      </c>
      <c r="H105" s="84"/>
      <c r="I105" s="247"/>
    </row>
    <row r="106" customHeight="1" spans="1:9">
      <c r="A106" s="9">
        <v>16</v>
      </c>
      <c r="B106" s="48"/>
      <c r="C106" s="85" t="s">
        <v>127</v>
      </c>
      <c r="D106" s="233">
        <f t="shared" si="8"/>
        <v>0.5</v>
      </c>
      <c r="E106" s="235" t="s">
        <v>17</v>
      </c>
      <c r="F106" s="84"/>
      <c r="G106" s="84"/>
      <c r="H106" s="84">
        <v>0.5</v>
      </c>
      <c r="I106" s="247"/>
    </row>
    <row r="107" customHeight="1" spans="1:9">
      <c r="A107" s="9">
        <v>17</v>
      </c>
      <c r="B107" s="48"/>
      <c r="C107" s="84" t="s">
        <v>128</v>
      </c>
      <c r="D107" s="233">
        <f t="shared" si="8"/>
        <v>3.6</v>
      </c>
      <c r="E107" s="235" t="s">
        <v>64</v>
      </c>
      <c r="F107" s="84"/>
      <c r="G107" s="84">
        <v>3.6</v>
      </c>
      <c r="H107" s="84"/>
      <c r="I107" s="247"/>
    </row>
    <row r="108" customHeight="1" spans="1:9">
      <c r="A108" s="9">
        <v>18</v>
      </c>
      <c r="B108" s="48"/>
      <c r="C108" s="84" t="s">
        <v>129</v>
      </c>
      <c r="D108" s="233">
        <f t="shared" si="8"/>
        <v>3.03</v>
      </c>
      <c r="E108" s="235" t="s">
        <v>17</v>
      </c>
      <c r="F108" s="84">
        <v>3.03</v>
      </c>
      <c r="G108" s="84"/>
      <c r="H108" s="84"/>
      <c r="I108" s="247"/>
    </row>
    <row r="109" customHeight="1" spans="1:9">
      <c r="A109" s="9">
        <v>19</v>
      </c>
      <c r="B109" s="48"/>
      <c r="C109" s="84" t="s">
        <v>130</v>
      </c>
      <c r="D109" s="233">
        <f t="shared" si="8"/>
        <v>2</v>
      </c>
      <c r="E109" s="235" t="s">
        <v>17</v>
      </c>
      <c r="F109" s="84"/>
      <c r="G109" s="84"/>
      <c r="H109" s="84">
        <v>2</v>
      </c>
      <c r="I109" s="247"/>
    </row>
    <row r="110" customHeight="1" spans="1:9">
      <c r="A110" s="9">
        <v>20</v>
      </c>
      <c r="B110" s="48"/>
      <c r="C110" s="84" t="s">
        <v>131</v>
      </c>
      <c r="D110" s="233">
        <f t="shared" si="8"/>
        <v>2</v>
      </c>
      <c r="E110" s="235" t="s">
        <v>17</v>
      </c>
      <c r="F110" s="84"/>
      <c r="G110" s="84"/>
      <c r="H110" s="84">
        <v>2</v>
      </c>
      <c r="I110" s="247"/>
    </row>
    <row r="111" customHeight="1" spans="1:9">
      <c r="A111" s="9">
        <v>21</v>
      </c>
      <c r="B111" s="26"/>
      <c r="C111" s="84" t="s">
        <v>132</v>
      </c>
      <c r="D111" s="233">
        <f t="shared" si="8"/>
        <v>2.15</v>
      </c>
      <c r="E111" s="235" t="s">
        <v>17</v>
      </c>
      <c r="F111" s="84">
        <v>2.15</v>
      </c>
      <c r="G111" s="84"/>
      <c r="H111" s="84"/>
      <c r="I111" s="95"/>
    </row>
    <row r="112" customHeight="1" spans="1:9">
      <c r="A112" s="9">
        <v>22</v>
      </c>
      <c r="B112" s="132" t="s">
        <v>110</v>
      </c>
      <c r="C112" s="84" t="s">
        <v>133</v>
      </c>
      <c r="D112" s="233">
        <f t="shared" si="8"/>
        <v>1.1</v>
      </c>
      <c r="E112" s="235" t="s">
        <v>17</v>
      </c>
      <c r="F112" s="84"/>
      <c r="G112" s="84">
        <v>1.1</v>
      </c>
      <c r="H112" s="84"/>
      <c r="I112" s="94" t="s">
        <v>112</v>
      </c>
    </row>
    <row r="113" ht="21" customHeight="1" spans="1:9">
      <c r="A113" s="9">
        <v>23</v>
      </c>
      <c r="B113" s="26"/>
      <c r="C113" s="84" t="s">
        <v>134</v>
      </c>
      <c r="D113" s="233">
        <f t="shared" si="8"/>
        <v>1.76</v>
      </c>
      <c r="E113" s="235" t="s">
        <v>20</v>
      </c>
      <c r="F113" s="84"/>
      <c r="G113" s="84"/>
      <c r="H113" s="84">
        <v>1.76</v>
      </c>
      <c r="I113" s="95"/>
    </row>
    <row r="114" customHeight="1" spans="1:9">
      <c r="A114" s="9">
        <v>24</v>
      </c>
      <c r="B114" s="94" t="s">
        <v>15</v>
      </c>
      <c r="C114" s="171" t="s">
        <v>135</v>
      </c>
      <c r="D114" s="233">
        <f t="shared" si="8"/>
        <v>0.88</v>
      </c>
      <c r="E114" s="235" t="s">
        <v>17</v>
      </c>
      <c r="F114" s="84">
        <v>0.88</v>
      </c>
      <c r="G114" s="84"/>
      <c r="H114" s="84"/>
      <c r="I114" s="94" t="s">
        <v>21</v>
      </c>
    </row>
    <row r="115" customHeight="1" spans="1:9">
      <c r="A115" s="9">
        <v>25</v>
      </c>
      <c r="B115" s="247"/>
      <c r="C115" s="171" t="s">
        <v>136</v>
      </c>
      <c r="D115" s="233">
        <f t="shared" si="8"/>
        <v>5</v>
      </c>
      <c r="E115" s="235" t="s">
        <v>17</v>
      </c>
      <c r="F115" s="84">
        <v>5</v>
      </c>
      <c r="G115" s="84"/>
      <c r="H115" s="84"/>
      <c r="I115" s="247"/>
    </row>
    <row r="116" customHeight="1" spans="1:9">
      <c r="A116" s="9">
        <v>26</v>
      </c>
      <c r="B116" s="247"/>
      <c r="C116" s="171" t="s">
        <v>137</v>
      </c>
      <c r="D116" s="233">
        <f t="shared" si="8"/>
        <v>0.12</v>
      </c>
      <c r="E116" s="235" t="s">
        <v>17</v>
      </c>
      <c r="F116" s="84">
        <v>0.12</v>
      </c>
      <c r="G116" s="84"/>
      <c r="H116" s="84"/>
      <c r="I116" s="247"/>
    </row>
    <row r="117" customHeight="1" spans="1:9">
      <c r="A117" s="9">
        <v>27</v>
      </c>
      <c r="B117" s="247"/>
      <c r="C117" s="111" t="s">
        <v>138</v>
      </c>
      <c r="D117" s="233">
        <f t="shared" ref="D117:D124" si="9">SUM(F117:H117)</f>
        <v>0.55</v>
      </c>
      <c r="E117" s="235" t="s">
        <v>17</v>
      </c>
      <c r="F117" s="84">
        <v>0.55</v>
      </c>
      <c r="G117" s="84"/>
      <c r="H117" s="84"/>
      <c r="I117" s="247"/>
    </row>
    <row r="118" customHeight="1" spans="1:9">
      <c r="A118" s="9">
        <v>28</v>
      </c>
      <c r="B118" s="247"/>
      <c r="C118" s="171" t="s">
        <v>139</v>
      </c>
      <c r="D118" s="233">
        <f t="shared" si="9"/>
        <v>1.25</v>
      </c>
      <c r="E118" s="235" t="s">
        <v>17</v>
      </c>
      <c r="F118" s="84">
        <v>1.25</v>
      </c>
      <c r="G118" s="84"/>
      <c r="H118" s="84"/>
      <c r="I118" s="247"/>
    </row>
    <row r="119" customHeight="1" spans="1:9">
      <c r="A119" s="9">
        <v>29</v>
      </c>
      <c r="B119" s="247"/>
      <c r="C119" s="171" t="s">
        <v>140</v>
      </c>
      <c r="D119" s="233">
        <f t="shared" si="9"/>
        <v>0.86</v>
      </c>
      <c r="E119" s="235" t="s">
        <v>17</v>
      </c>
      <c r="F119" s="84">
        <v>0.86</v>
      </c>
      <c r="G119" s="84"/>
      <c r="H119" s="84"/>
      <c r="I119" s="247"/>
    </row>
    <row r="120" customHeight="1" spans="1:9">
      <c r="A120" s="9">
        <v>30</v>
      </c>
      <c r="B120" s="247"/>
      <c r="C120" s="171" t="s">
        <v>141</v>
      </c>
      <c r="D120" s="233">
        <f t="shared" si="9"/>
        <v>0.45</v>
      </c>
      <c r="E120" s="235" t="s">
        <v>17</v>
      </c>
      <c r="F120" s="84">
        <v>0.45</v>
      </c>
      <c r="G120" s="84"/>
      <c r="H120" s="84"/>
      <c r="I120" s="247"/>
    </row>
    <row r="121" customHeight="1" spans="1:10">
      <c r="A121" s="9">
        <v>31</v>
      </c>
      <c r="B121" s="247"/>
      <c r="C121" s="171" t="s">
        <v>142</v>
      </c>
      <c r="D121" s="233">
        <f t="shared" si="9"/>
        <v>1.72</v>
      </c>
      <c r="E121" s="235" t="s">
        <v>17</v>
      </c>
      <c r="F121" s="84">
        <v>1.72</v>
      </c>
      <c r="G121" s="84"/>
      <c r="H121" s="84"/>
      <c r="I121" s="247"/>
      <c r="J121" s="55"/>
    </row>
    <row r="122" customHeight="1" spans="1:9">
      <c r="A122" s="9">
        <v>32</v>
      </c>
      <c r="B122" s="247"/>
      <c r="C122" s="171" t="s">
        <v>143</v>
      </c>
      <c r="D122" s="233">
        <f t="shared" si="9"/>
        <v>0.18</v>
      </c>
      <c r="E122" s="235" t="s">
        <v>17</v>
      </c>
      <c r="F122" s="84">
        <v>0.18</v>
      </c>
      <c r="G122" s="84"/>
      <c r="H122" s="84"/>
      <c r="I122" s="247"/>
    </row>
    <row r="123" customHeight="1" spans="1:9">
      <c r="A123" s="9">
        <v>33</v>
      </c>
      <c r="B123" s="24" t="s">
        <v>22</v>
      </c>
      <c r="C123" s="171" t="s">
        <v>144</v>
      </c>
      <c r="D123" s="233">
        <f t="shared" si="9"/>
        <v>2</v>
      </c>
      <c r="E123" s="235" t="s">
        <v>17</v>
      </c>
      <c r="F123" s="84">
        <v>1</v>
      </c>
      <c r="G123" s="84">
        <v>1</v>
      </c>
      <c r="H123" s="84"/>
      <c r="I123" s="94" t="s">
        <v>24</v>
      </c>
    </row>
    <row r="124" customHeight="1" spans="1:9">
      <c r="A124" s="9">
        <v>34</v>
      </c>
      <c r="B124" s="26"/>
      <c r="C124" s="171" t="s">
        <v>145</v>
      </c>
      <c r="D124" s="233">
        <f t="shared" si="9"/>
        <v>0.08</v>
      </c>
      <c r="E124" s="235" t="s">
        <v>20</v>
      </c>
      <c r="F124" s="84">
        <v>0.08</v>
      </c>
      <c r="G124" s="84"/>
      <c r="H124" s="84"/>
      <c r="I124" s="95"/>
    </row>
    <row r="125" customHeight="1" spans="1:9">
      <c r="A125" s="9">
        <v>35</v>
      </c>
      <c r="B125" s="260" t="s">
        <v>25</v>
      </c>
      <c r="C125" s="171" t="s">
        <v>146</v>
      </c>
      <c r="D125" s="84">
        <v>0.36</v>
      </c>
      <c r="E125" s="235" t="s">
        <v>20</v>
      </c>
      <c r="F125" s="84"/>
      <c r="G125" s="84"/>
      <c r="H125" s="84">
        <f t="shared" ref="H125:H158" si="10">D125</f>
        <v>0.36</v>
      </c>
      <c r="I125" s="261" t="s">
        <v>27</v>
      </c>
    </row>
    <row r="126" customHeight="1" spans="1:9">
      <c r="A126" s="9">
        <v>36</v>
      </c>
      <c r="B126" s="252"/>
      <c r="C126" s="171" t="s">
        <v>147</v>
      </c>
      <c r="D126" s="84">
        <v>0.58</v>
      </c>
      <c r="E126" s="235" t="s">
        <v>17</v>
      </c>
      <c r="F126" s="84"/>
      <c r="G126" s="84"/>
      <c r="H126" s="84">
        <f t="shared" si="10"/>
        <v>0.58</v>
      </c>
      <c r="I126" s="261"/>
    </row>
    <row r="127" customHeight="1" spans="1:9">
      <c r="A127" s="9">
        <v>37</v>
      </c>
      <c r="B127" s="252"/>
      <c r="C127" s="171" t="s">
        <v>148</v>
      </c>
      <c r="D127" s="84">
        <v>0.48</v>
      </c>
      <c r="E127" s="235" t="s">
        <v>20</v>
      </c>
      <c r="F127" s="84"/>
      <c r="G127" s="84"/>
      <c r="H127" s="84">
        <f t="shared" si="10"/>
        <v>0.48</v>
      </c>
      <c r="I127" s="261"/>
    </row>
    <row r="128" customHeight="1" spans="1:9">
      <c r="A128" s="9">
        <v>38</v>
      </c>
      <c r="B128" s="252"/>
      <c r="C128" s="171" t="s">
        <v>149</v>
      </c>
      <c r="D128" s="84">
        <v>0.33</v>
      </c>
      <c r="E128" s="235" t="s">
        <v>20</v>
      </c>
      <c r="F128" s="84"/>
      <c r="G128" s="84"/>
      <c r="H128" s="84">
        <f t="shared" si="10"/>
        <v>0.33</v>
      </c>
      <c r="I128" s="261"/>
    </row>
    <row r="129" customHeight="1" spans="1:9">
      <c r="A129" s="9">
        <v>39</v>
      </c>
      <c r="B129" s="252"/>
      <c r="C129" s="171" t="s">
        <v>150</v>
      </c>
      <c r="D129" s="84">
        <v>0.4</v>
      </c>
      <c r="E129" s="235" t="s">
        <v>20</v>
      </c>
      <c r="F129" s="84"/>
      <c r="G129" s="84"/>
      <c r="H129" s="84">
        <f t="shared" si="10"/>
        <v>0.4</v>
      </c>
      <c r="I129" s="261"/>
    </row>
    <row r="130" ht="21" customHeight="1" spans="1:9">
      <c r="A130" s="9">
        <v>40</v>
      </c>
      <c r="B130" s="252"/>
      <c r="C130" s="171" t="s">
        <v>151</v>
      </c>
      <c r="D130" s="84">
        <v>0.54</v>
      </c>
      <c r="E130" s="235" t="s">
        <v>20</v>
      </c>
      <c r="F130" s="84"/>
      <c r="G130" s="84"/>
      <c r="H130" s="84">
        <f t="shared" si="10"/>
        <v>0.54</v>
      </c>
      <c r="I130" s="261"/>
    </row>
    <row r="131" customHeight="1" spans="1:9">
      <c r="A131" s="9">
        <v>41</v>
      </c>
      <c r="B131" s="252"/>
      <c r="C131" s="171" t="s">
        <v>152</v>
      </c>
      <c r="D131" s="84">
        <v>0.51</v>
      </c>
      <c r="E131" s="235" t="s">
        <v>20</v>
      </c>
      <c r="F131" s="84"/>
      <c r="G131" s="84"/>
      <c r="H131" s="84">
        <f t="shared" si="10"/>
        <v>0.51</v>
      </c>
      <c r="I131" s="261"/>
    </row>
    <row r="132" customHeight="1" spans="1:9">
      <c r="A132" s="9">
        <v>42</v>
      </c>
      <c r="B132" s="252"/>
      <c r="C132" s="171" t="s">
        <v>153</v>
      </c>
      <c r="D132" s="84">
        <v>0.79</v>
      </c>
      <c r="E132" s="235" t="s">
        <v>20</v>
      </c>
      <c r="F132" s="84"/>
      <c r="G132" s="84"/>
      <c r="H132" s="84">
        <f t="shared" si="10"/>
        <v>0.79</v>
      </c>
      <c r="I132" s="261"/>
    </row>
    <row r="133" customHeight="1" spans="1:9">
      <c r="A133" s="9">
        <v>43</v>
      </c>
      <c r="B133" s="252"/>
      <c r="C133" s="171" t="s">
        <v>154</v>
      </c>
      <c r="D133" s="84">
        <v>0.56</v>
      </c>
      <c r="E133" s="235" t="s">
        <v>20</v>
      </c>
      <c r="F133" s="84"/>
      <c r="G133" s="84"/>
      <c r="H133" s="84">
        <f t="shared" si="10"/>
        <v>0.56</v>
      </c>
      <c r="I133" s="261"/>
    </row>
    <row r="134" customHeight="1" spans="1:9">
      <c r="A134" s="9">
        <v>44</v>
      </c>
      <c r="B134" s="252"/>
      <c r="C134" s="171" t="s">
        <v>155</v>
      </c>
      <c r="D134" s="84">
        <v>3.85</v>
      </c>
      <c r="E134" s="235" t="s">
        <v>17</v>
      </c>
      <c r="F134" s="84"/>
      <c r="G134" s="84"/>
      <c r="H134" s="84">
        <f t="shared" si="10"/>
        <v>3.85</v>
      </c>
      <c r="I134" s="261"/>
    </row>
    <row r="135" customHeight="1" spans="1:9">
      <c r="A135" s="9">
        <v>45</v>
      </c>
      <c r="B135" s="252"/>
      <c r="C135" s="171" t="s">
        <v>156</v>
      </c>
      <c r="D135" s="84">
        <v>0.56</v>
      </c>
      <c r="E135" s="235" t="s">
        <v>20</v>
      </c>
      <c r="F135" s="84"/>
      <c r="G135" s="84"/>
      <c r="H135" s="84">
        <f t="shared" si="10"/>
        <v>0.56</v>
      </c>
      <c r="I135" s="261"/>
    </row>
    <row r="136" customHeight="1" spans="1:10">
      <c r="A136" s="9">
        <v>46</v>
      </c>
      <c r="B136" s="252"/>
      <c r="C136" s="242" t="s">
        <v>157</v>
      </c>
      <c r="D136" s="84">
        <v>0.37</v>
      </c>
      <c r="E136" s="235" t="s">
        <v>20</v>
      </c>
      <c r="F136" s="84"/>
      <c r="G136" s="84"/>
      <c r="H136" s="84">
        <f t="shared" si="10"/>
        <v>0.37</v>
      </c>
      <c r="I136" s="261"/>
      <c r="J136" s="2" t="s">
        <v>158</v>
      </c>
    </row>
    <row r="137" customHeight="1" spans="1:9">
      <c r="A137" s="9">
        <v>47</v>
      </c>
      <c r="B137" s="262" t="s">
        <v>25</v>
      </c>
      <c r="C137" s="242" t="s">
        <v>157</v>
      </c>
      <c r="D137" s="84">
        <v>0.29</v>
      </c>
      <c r="E137" s="235" t="s">
        <v>17</v>
      </c>
      <c r="F137" s="84"/>
      <c r="G137" s="84"/>
      <c r="H137" s="178">
        <f t="shared" si="10"/>
        <v>0.29</v>
      </c>
      <c r="I137" s="284" t="s">
        <v>27</v>
      </c>
    </row>
    <row r="138" customHeight="1" spans="1:9">
      <c r="A138" s="9">
        <v>48</v>
      </c>
      <c r="B138" s="263"/>
      <c r="C138" s="264" t="s">
        <v>159</v>
      </c>
      <c r="D138" s="265">
        <v>0.23</v>
      </c>
      <c r="E138" s="266" t="s">
        <v>20</v>
      </c>
      <c r="F138" s="265"/>
      <c r="G138" s="265"/>
      <c r="H138" s="267">
        <f t="shared" si="10"/>
        <v>0.23</v>
      </c>
      <c r="I138" s="285"/>
    </row>
    <row r="139" customHeight="1" spans="1:9">
      <c r="A139" s="9">
        <v>49</v>
      </c>
      <c r="B139" s="263"/>
      <c r="C139" s="172" t="s">
        <v>160</v>
      </c>
      <c r="D139" s="268">
        <v>0.07</v>
      </c>
      <c r="E139" s="269" t="s">
        <v>20</v>
      </c>
      <c r="F139" s="268"/>
      <c r="G139" s="268"/>
      <c r="H139" s="270">
        <f t="shared" si="10"/>
        <v>0.07</v>
      </c>
      <c r="I139" s="285"/>
    </row>
    <row r="140" customHeight="1" spans="1:9">
      <c r="A140" s="9">
        <v>50</v>
      </c>
      <c r="B140" s="263"/>
      <c r="C140" s="172" t="s">
        <v>161</v>
      </c>
      <c r="D140" s="268">
        <v>0.22</v>
      </c>
      <c r="E140" s="269" t="s">
        <v>17</v>
      </c>
      <c r="F140" s="268"/>
      <c r="G140" s="268"/>
      <c r="H140" s="270">
        <f t="shared" si="10"/>
        <v>0.22</v>
      </c>
      <c r="I140" s="285"/>
    </row>
    <row r="141" customHeight="1" spans="1:9">
      <c r="A141" s="9">
        <v>51</v>
      </c>
      <c r="B141" s="263"/>
      <c r="C141" s="172" t="s">
        <v>162</v>
      </c>
      <c r="D141" s="268">
        <v>0.11</v>
      </c>
      <c r="E141" s="269" t="s">
        <v>20</v>
      </c>
      <c r="F141" s="268"/>
      <c r="G141" s="268"/>
      <c r="H141" s="270">
        <f t="shared" si="10"/>
        <v>0.11</v>
      </c>
      <c r="I141" s="285"/>
    </row>
    <row r="142" customHeight="1" spans="1:9">
      <c r="A142" s="9">
        <v>52</v>
      </c>
      <c r="B142" s="263"/>
      <c r="C142" s="172" t="s">
        <v>163</v>
      </c>
      <c r="D142" s="268">
        <v>0.11</v>
      </c>
      <c r="E142" s="269" t="s">
        <v>20</v>
      </c>
      <c r="F142" s="268"/>
      <c r="G142" s="268"/>
      <c r="H142" s="270">
        <f t="shared" si="10"/>
        <v>0.11</v>
      </c>
      <c r="I142" s="285"/>
    </row>
    <row r="143" customHeight="1" spans="1:9">
      <c r="A143" s="9">
        <v>53</v>
      </c>
      <c r="B143" s="263"/>
      <c r="C143" s="172" t="s">
        <v>164</v>
      </c>
      <c r="D143" s="268">
        <v>0.1</v>
      </c>
      <c r="E143" s="269" t="s">
        <v>20</v>
      </c>
      <c r="F143" s="268"/>
      <c r="G143" s="268"/>
      <c r="H143" s="270">
        <f t="shared" si="10"/>
        <v>0.1</v>
      </c>
      <c r="I143" s="285"/>
    </row>
    <row r="144" customHeight="1" spans="1:9">
      <c r="A144" s="9">
        <v>54</v>
      </c>
      <c r="B144" s="263"/>
      <c r="C144" s="172" t="s">
        <v>165</v>
      </c>
      <c r="D144" s="268">
        <v>15</v>
      </c>
      <c r="E144" s="269" t="s">
        <v>17</v>
      </c>
      <c r="F144" s="268"/>
      <c r="G144" s="268"/>
      <c r="H144" s="270">
        <f t="shared" si="10"/>
        <v>15</v>
      </c>
      <c r="I144" s="285"/>
    </row>
    <row r="145" customHeight="1" spans="1:10">
      <c r="A145" s="9">
        <v>55</v>
      </c>
      <c r="B145" s="263"/>
      <c r="C145" s="172" t="s">
        <v>166</v>
      </c>
      <c r="D145" s="268">
        <v>0.13</v>
      </c>
      <c r="E145" s="269" t="s">
        <v>20</v>
      </c>
      <c r="F145" s="268"/>
      <c r="G145" s="268"/>
      <c r="H145" s="270">
        <f t="shared" si="10"/>
        <v>0.13</v>
      </c>
      <c r="I145" s="285"/>
      <c r="J145" s="55"/>
    </row>
    <row r="146" customHeight="1" spans="1:9">
      <c r="A146" s="9">
        <v>56</v>
      </c>
      <c r="B146" s="263"/>
      <c r="C146" s="172" t="s">
        <v>167</v>
      </c>
      <c r="D146" s="268">
        <v>1.15</v>
      </c>
      <c r="E146" s="269" t="s">
        <v>17</v>
      </c>
      <c r="F146" s="268"/>
      <c r="G146" s="268"/>
      <c r="H146" s="270">
        <f t="shared" si="10"/>
        <v>1.15</v>
      </c>
      <c r="I146" s="285"/>
    </row>
    <row r="147" customHeight="1" spans="1:9">
      <c r="A147" s="9">
        <v>57</v>
      </c>
      <c r="B147" s="263"/>
      <c r="C147" s="172" t="s">
        <v>168</v>
      </c>
      <c r="D147" s="268">
        <v>0.14</v>
      </c>
      <c r="E147" s="269" t="s">
        <v>20</v>
      </c>
      <c r="F147" s="268"/>
      <c r="G147" s="268"/>
      <c r="H147" s="270">
        <f t="shared" si="10"/>
        <v>0.14</v>
      </c>
      <c r="I147" s="285"/>
    </row>
    <row r="148" customHeight="1" spans="1:9">
      <c r="A148" s="9">
        <v>58</v>
      </c>
      <c r="B148" s="263"/>
      <c r="C148" s="172" t="s">
        <v>169</v>
      </c>
      <c r="D148" s="268">
        <v>4.35</v>
      </c>
      <c r="E148" s="269" t="s">
        <v>17</v>
      </c>
      <c r="F148" s="268"/>
      <c r="G148" s="268"/>
      <c r="H148" s="270">
        <f t="shared" si="10"/>
        <v>4.35</v>
      </c>
      <c r="I148" s="285"/>
    </row>
    <row r="149" customHeight="1" spans="1:9">
      <c r="A149" s="9">
        <v>59</v>
      </c>
      <c r="B149" s="263"/>
      <c r="C149" s="172" t="s">
        <v>170</v>
      </c>
      <c r="D149" s="268">
        <v>0.32</v>
      </c>
      <c r="E149" s="269" t="s">
        <v>20</v>
      </c>
      <c r="F149" s="268"/>
      <c r="G149" s="268"/>
      <c r="H149" s="270">
        <f t="shared" si="10"/>
        <v>0.32</v>
      </c>
      <c r="I149" s="285"/>
    </row>
    <row r="150" customHeight="1" spans="1:9">
      <c r="A150" s="9">
        <v>60</v>
      </c>
      <c r="B150" s="263"/>
      <c r="C150" s="172" t="s">
        <v>171</v>
      </c>
      <c r="D150" s="268">
        <v>0.2</v>
      </c>
      <c r="E150" s="269" t="s">
        <v>20</v>
      </c>
      <c r="F150" s="268"/>
      <c r="G150" s="268"/>
      <c r="H150" s="270">
        <f t="shared" si="10"/>
        <v>0.2</v>
      </c>
      <c r="I150" s="285"/>
    </row>
    <row r="151" customHeight="1" spans="1:9">
      <c r="A151" s="9">
        <v>61</v>
      </c>
      <c r="B151" s="263"/>
      <c r="C151" s="172" t="s">
        <v>172</v>
      </c>
      <c r="D151" s="268">
        <v>0.73</v>
      </c>
      <c r="E151" s="269" t="s">
        <v>17</v>
      </c>
      <c r="F151" s="268"/>
      <c r="G151" s="268"/>
      <c r="H151" s="270">
        <f t="shared" si="10"/>
        <v>0.73</v>
      </c>
      <c r="I151" s="285"/>
    </row>
    <row r="152" customHeight="1" spans="1:9">
      <c r="A152" s="9">
        <v>62</v>
      </c>
      <c r="B152" s="263"/>
      <c r="C152" s="172" t="s">
        <v>173</v>
      </c>
      <c r="D152" s="268">
        <v>8.79</v>
      </c>
      <c r="E152" s="269" t="s">
        <v>17</v>
      </c>
      <c r="F152" s="268"/>
      <c r="G152" s="268"/>
      <c r="H152" s="270">
        <f t="shared" si="10"/>
        <v>8.79</v>
      </c>
      <c r="I152" s="285"/>
    </row>
    <row r="153" customHeight="1" spans="1:9">
      <c r="A153" s="9">
        <v>63</v>
      </c>
      <c r="B153" s="263"/>
      <c r="C153" s="109" t="s">
        <v>174</v>
      </c>
      <c r="D153" s="268">
        <v>0.89</v>
      </c>
      <c r="E153" s="269" t="s">
        <v>17</v>
      </c>
      <c r="F153" s="268"/>
      <c r="G153" s="268"/>
      <c r="H153" s="270">
        <f t="shared" si="10"/>
        <v>0.89</v>
      </c>
      <c r="I153" s="285"/>
    </row>
    <row r="154" customHeight="1" spans="1:9">
      <c r="A154" s="9">
        <v>64</v>
      </c>
      <c r="B154" s="263"/>
      <c r="C154" s="172" t="s">
        <v>175</v>
      </c>
      <c r="D154" s="268">
        <v>0.12</v>
      </c>
      <c r="E154" s="269" t="s">
        <v>20</v>
      </c>
      <c r="F154" s="268"/>
      <c r="G154" s="268"/>
      <c r="H154" s="270">
        <f t="shared" si="10"/>
        <v>0.12</v>
      </c>
      <c r="I154" s="285"/>
    </row>
    <row r="155" customHeight="1" spans="1:9">
      <c r="A155" s="9">
        <v>65</v>
      </c>
      <c r="B155" s="263"/>
      <c r="C155" s="172" t="s">
        <v>176</v>
      </c>
      <c r="D155" s="268">
        <v>1.35</v>
      </c>
      <c r="E155" s="269" t="s">
        <v>17</v>
      </c>
      <c r="F155" s="268"/>
      <c r="G155" s="268"/>
      <c r="H155" s="270">
        <f t="shared" si="10"/>
        <v>1.35</v>
      </c>
      <c r="I155" s="285"/>
    </row>
    <row r="156" customHeight="1" spans="1:9">
      <c r="A156" s="9">
        <v>66</v>
      </c>
      <c r="B156" s="263"/>
      <c r="C156" s="172" t="s">
        <v>177</v>
      </c>
      <c r="D156" s="268">
        <v>0.54</v>
      </c>
      <c r="E156" s="269" t="s">
        <v>20</v>
      </c>
      <c r="F156" s="268"/>
      <c r="G156" s="268"/>
      <c r="H156" s="270">
        <f t="shared" si="10"/>
        <v>0.54</v>
      </c>
      <c r="I156" s="285"/>
    </row>
    <row r="157" customHeight="1" spans="1:9">
      <c r="A157" s="9">
        <v>67</v>
      </c>
      <c r="B157" s="263"/>
      <c r="C157" s="172" t="s">
        <v>178</v>
      </c>
      <c r="D157" s="268">
        <v>0.85</v>
      </c>
      <c r="E157" s="269" t="s">
        <v>20</v>
      </c>
      <c r="F157" s="268"/>
      <c r="G157" s="268"/>
      <c r="H157" s="270">
        <f t="shared" si="10"/>
        <v>0.85</v>
      </c>
      <c r="I157" s="285"/>
    </row>
    <row r="158" customHeight="1" spans="1:9">
      <c r="A158" s="9">
        <v>68</v>
      </c>
      <c r="B158" s="271"/>
      <c r="C158" s="172" t="s">
        <v>179</v>
      </c>
      <c r="D158" s="268">
        <v>1.6</v>
      </c>
      <c r="E158" s="269" t="s">
        <v>20</v>
      </c>
      <c r="F158" s="268"/>
      <c r="G158" s="268"/>
      <c r="H158" s="270">
        <f t="shared" si="10"/>
        <v>1.6</v>
      </c>
      <c r="I158" s="285"/>
    </row>
    <row r="159" customHeight="1" spans="1:9">
      <c r="A159" s="9">
        <v>69</v>
      </c>
      <c r="B159" s="272" t="s">
        <v>180</v>
      </c>
      <c r="C159" s="265" t="s">
        <v>181</v>
      </c>
      <c r="D159" s="265">
        <v>0.63</v>
      </c>
      <c r="E159" s="266" t="s">
        <v>17</v>
      </c>
      <c r="F159" s="265">
        <v>0.63</v>
      </c>
      <c r="G159" s="265"/>
      <c r="H159" s="265"/>
      <c r="I159" s="271" t="s">
        <v>182</v>
      </c>
    </row>
    <row r="160" customHeight="1" spans="1:9">
      <c r="A160" s="9">
        <v>70</v>
      </c>
      <c r="B160" s="273"/>
      <c r="C160" s="268" t="s">
        <v>183</v>
      </c>
      <c r="D160" s="268">
        <v>0.41</v>
      </c>
      <c r="E160" s="269" t="s">
        <v>17</v>
      </c>
      <c r="F160" s="268">
        <v>0.41</v>
      </c>
      <c r="G160" s="268"/>
      <c r="H160" s="268"/>
      <c r="I160" s="286"/>
    </row>
    <row r="161" customHeight="1" spans="1:9">
      <c r="A161" s="9">
        <v>71</v>
      </c>
      <c r="B161" s="274"/>
      <c r="C161" s="268" t="s">
        <v>184</v>
      </c>
      <c r="D161" s="268">
        <v>0.21</v>
      </c>
      <c r="E161" s="269" t="s">
        <v>17</v>
      </c>
      <c r="F161" s="268">
        <v>0.21</v>
      </c>
      <c r="G161" s="268"/>
      <c r="H161" s="268"/>
      <c r="I161" s="286"/>
    </row>
    <row r="162" customHeight="1" spans="1:9">
      <c r="A162" s="9">
        <v>72</v>
      </c>
      <c r="B162" s="84" t="s">
        <v>33</v>
      </c>
      <c r="C162" s="172" t="s">
        <v>185</v>
      </c>
      <c r="D162" s="268">
        <f t="shared" ref="D162:D167" si="11">SUM(F162:H162)</f>
        <v>3</v>
      </c>
      <c r="E162" s="268" t="s">
        <v>17</v>
      </c>
      <c r="F162" s="268">
        <v>1</v>
      </c>
      <c r="G162" s="268">
        <v>1</v>
      </c>
      <c r="H162" s="268">
        <v>1</v>
      </c>
      <c r="I162" s="268" t="s">
        <v>35</v>
      </c>
    </row>
    <row r="163" customHeight="1" spans="1:9">
      <c r="A163" s="9">
        <v>73</v>
      </c>
      <c r="B163" s="84"/>
      <c r="C163" s="275" t="s">
        <v>186</v>
      </c>
      <c r="D163" s="276">
        <f t="shared" si="11"/>
        <v>3</v>
      </c>
      <c r="E163" s="276" t="s">
        <v>17</v>
      </c>
      <c r="F163" s="276">
        <v>1</v>
      </c>
      <c r="G163" s="276">
        <v>1</v>
      </c>
      <c r="H163" s="276">
        <v>1</v>
      </c>
      <c r="I163" s="276"/>
    </row>
    <row r="164" customHeight="1" spans="1:9">
      <c r="A164" s="9">
        <v>74</v>
      </c>
      <c r="B164" s="247" t="s">
        <v>50</v>
      </c>
      <c r="C164" s="171" t="s">
        <v>187</v>
      </c>
      <c r="D164" s="84">
        <f t="shared" si="11"/>
        <v>5</v>
      </c>
      <c r="E164" s="171" t="s">
        <v>17</v>
      </c>
      <c r="F164" s="171">
        <v>1</v>
      </c>
      <c r="G164" s="171">
        <v>2</v>
      </c>
      <c r="H164" s="171">
        <v>2</v>
      </c>
      <c r="I164" s="249" t="s">
        <v>52</v>
      </c>
    </row>
    <row r="165" customHeight="1" spans="1:9">
      <c r="A165" s="9">
        <v>75</v>
      </c>
      <c r="B165" s="277" t="s">
        <v>56</v>
      </c>
      <c r="C165" s="84" t="s">
        <v>188</v>
      </c>
      <c r="D165" s="84">
        <f t="shared" si="11"/>
        <v>0.05</v>
      </c>
      <c r="E165" s="171" t="s">
        <v>20</v>
      </c>
      <c r="F165" s="171">
        <v>0.05</v>
      </c>
      <c r="G165" s="171"/>
      <c r="H165" s="171"/>
      <c r="I165" s="287" t="s">
        <v>58</v>
      </c>
    </row>
    <row r="166" customHeight="1" spans="1:9">
      <c r="A166" s="9">
        <v>76</v>
      </c>
      <c r="B166" s="247"/>
      <c r="C166" s="84" t="s">
        <v>189</v>
      </c>
      <c r="D166" s="84">
        <f t="shared" si="11"/>
        <v>0.79</v>
      </c>
      <c r="E166" s="171" t="s">
        <v>20</v>
      </c>
      <c r="F166" s="171"/>
      <c r="G166" s="171">
        <v>0.79</v>
      </c>
      <c r="H166" s="171"/>
      <c r="I166" s="288"/>
    </row>
    <row r="167" customHeight="1" spans="1:9">
      <c r="A167" s="9">
        <v>77</v>
      </c>
      <c r="B167" s="247"/>
      <c r="C167" s="84" t="s">
        <v>190</v>
      </c>
      <c r="D167" s="84">
        <f t="shared" si="11"/>
        <v>0.48</v>
      </c>
      <c r="E167" s="171" t="s">
        <v>20</v>
      </c>
      <c r="F167" s="171">
        <v>0.28</v>
      </c>
      <c r="G167" s="171">
        <v>0.2</v>
      </c>
      <c r="H167" s="171"/>
      <c r="I167" s="288"/>
    </row>
    <row r="168" customHeight="1" spans="1:9">
      <c r="A168" s="9">
        <v>78</v>
      </c>
      <c r="B168" s="247"/>
      <c r="C168" s="233" t="s">
        <v>191</v>
      </c>
      <c r="D168" s="84">
        <v>0.86</v>
      </c>
      <c r="E168" s="239" t="s">
        <v>20</v>
      </c>
      <c r="F168" s="171"/>
      <c r="G168" s="171"/>
      <c r="H168" s="171">
        <v>0.86</v>
      </c>
      <c r="I168" s="288"/>
    </row>
    <row r="169" customHeight="1" spans="1:9">
      <c r="A169" s="9">
        <v>79</v>
      </c>
      <c r="B169" s="247"/>
      <c r="C169" s="84" t="s">
        <v>192</v>
      </c>
      <c r="D169" s="84">
        <f t="shared" ref="D169:D181" si="12">SUM(F169:H169)</f>
        <v>0.2</v>
      </c>
      <c r="E169" s="235" t="s">
        <v>20</v>
      </c>
      <c r="F169" s="171"/>
      <c r="G169" s="171"/>
      <c r="H169" s="171">
        <v>0.2</v>
      </c>
      <c r="I169" s="288"/>
    </row>
    <row r="170" customHeight="1" spans="1:9">
      <c r="A170" s="9">
        <v>80</v>
      </c>
      <c r="B170" s="247"/>
      <c r="C170" s="84" t="s">
        <v>193</v>
      </c>
      <c r="D170" s="84">
        <f t="shared" si="12"/>
        <v>0.1</v>
      </c>
      <c r="E170" s="84" t="s">
        <v>20</v>
      </c>
      <c r="F170" s="171"/>
      <c r="G170" s="171"/>
      <c r="H170" s="171">
        <v>0.1</v>
      </c>
      <c r="I170" s="288"/>
    </row>
    <row r="171" customHeight="1" spans="1:9">
      <c r="A171" s="9">
        <v>81</v>
      </c>
      <c r="B171" s="278"/>
      <c r="C171" s="84" t="s">
        <v>194</v>
      </c>
      <c r="D171" s="84">
        <f t="shared" si="12"/>
        <v>0.2</v>
      </c>
      <c r="E171" s="235" t="s">
        <v>20</v>
      </c>
      <c r="F171" s="171"/>
      <c r="G171" s="171"/>
      <c r="H171" s="171">
        <v>0.2</v>
      </c>
      <c r="I171" s="289"/>
    </row>
    <row r="172" customHeight="1" spans="1:9">
      <c r="A172" s="9">
        <v>82</v>
      </c>
      <c r="B172" s="247" t="s">
        <v>62</v>
      </c>
      <c r="C172" s="84" t="s">
        <v>195</v>
      </c>
      <c r="D172" s="84">
        <f t="shared" si="12"/>
        <v>0.09</v>
      </c>
      <c r="E172" s="235" t="s">
        <v>64</v>
      </c>
      <c r="F172" s="171">
        <v>0.09</v>
      </c>
      <c r="G172" s="171"/>
      <c r="H172" s="171"/>
      <c r="I172" s="250" t="s">
        <v>65</v>
      </c>
    </row>
    <row r="173" customHeight="1" spans="1:9">
      <c r="A173" s="9">
        <v>83</v>
      </c>
      <c r="B173" s="247"/>
      <c r="C173" s="84" t="s">
        <v>196</v>
      </c>
      <c r="D173" s="84">
        <f t="shared" si="12"/>
        <v>0.19</v>
      </c>
      <c r="E173" s="235" t="s">
        <v>64</v>
      </c>
      <c r="F173" s="171"/>
      <c r="G173" s="171"/>
      <c r="H173" s="171">
        <v>0.19</v>
      </c>
      <c r="I173" s="250"/>
    </row>
    <row r="174" customHeight="1" spans="1:9">
      <c r="A174" s="9">
        <v>84</v>
      </c>
      <c r="B174" s="247"/>
      <c r="C174" s="84" t="s">
        <v>197</v>
      </c>
      <c r="D174" s="84">
        <f t="shared" si="12"/>
        <v>0.27</v>
      </c>
      <c r="E174" s="235" t="s">
        <v>17</v>
      </c>
      <c r="F174" s="171"/>
      <c r="G174" s="171">
        <v>0.27</v>
      </c>
      <c r="H174" s="171"/>
      <c r="I174" s="250"/>
    </row>
    <row r="175" customHeight="1" spans="1:9">
      <c r="A175" s="9">
        <v>85</v>
      </c>
      <c r="B175" s="247"/>
      <c r="C175" s="84" t="s">
        <v>198</v>
      </c>
      <c r="D175" s="84">
        <f t="shared" si="12"/>
        <v>0.27</v>
      </c>
      <c r="E175" s="235" t="s">
        <v>64</v>
      </c>
      <c r="F175" s="171"/>
      <c r="G175" s="171">
        <v>0.27</v>
      </c>
      <c r="H175" s="171"/>
      <c r="I175" s="250"/>
    </row>
    <row r="176" customHeight="1" spans="1:9">
      <c r="A176" s="9">
        <v>86</v>
      </c>
      <c r="B176" s="247"/>
      <c r="C176" s="84" t="s">
        <v>199</v>
      </c>
      <c r="D176" s="84">
        <f t="shared" si="12"/>
        <v>0.15</v>
      </c>
      <c r="E176" s="235" t="s">
        <v>64</v>
      </c>
      <c r="F176" s="171">
        <v>0.15</v>
      </c>
      <c r="G176" s="171"/>
      <c r="H176" s="171"/>
      <c r="I176" s="250"/>
    </row>
    <row r="177" customHeight="1" spans="1:9">
      <c r="A177" s="9">
        <v>87</v>
      </c>
      <c r="B177" s="278"/>
      <c r="C177" s="84" t="s">
        <v>200</v>
      </c>
      <c r="D177" s="84">
        <f t="shared" si="12"/>
        <v>0.25</v>
      </c>
      <c r="E177" s="235" t="s">
        <v>64</v>
      </c>
      <c r="F177" s="171">
        <v>0.25</v>
      </c>
      <c r="G177" s="171"/>
      <c r="H177" s="171"/>
      <c r="I177" s="290"/>
    </row>
    <row r="178" customHeight="1" spans="1:9">
      <c r="A178" s="9">
        <v>88</v>
      </c>
      <c r="B178" s="252" t="s">
        <v>62</v>
      </c>
      <c r="C178" s="84" t="s">
        <v>201</v>
      </c>
      <c r="D178" s="84">
        <f t="shared" si="12"/>
        <v>0.52</v>
      </c>
      <c r="E178" s="235" t="s">
        <v>64</v>
      </c>
      <c r="F178" s="171"/>
      <c r="G178" s="171">
        <v>0.52</v>
      </c>
      <c r="H178" s="171"/>
      <c r="I178" s="250" t="s">
        <v>65</v>
      </c>
    </row>
    <row r="179" customHeight="1" spans="1:9">
      <c r="A179" s="9">
        <v>89</v>
      </c>
      <c r="B179" s="252"/>
      <c r="C179" s="84" t="s">
        <v>202</v>
      </c>
      <c r="D179" s="84">
        <f t="shared" si="12"/>
        <v>0.07</v>
      </c>
      <c r="E179" s="235" t="s">
        <v>64</v>
      </c>
      <c r="F179" s="171"/>
      <c r="G179" s="171">
        <v>0.07</v>
      </c>
      <c r="H179" s="171"/>
      <c r="I179" s="250"/>
    </row>
    <row r="180" customHeight="1" spans="1:9">
      <c r="A180" s="9">
        <v>90</v>
      </c>
      <c r="B180" s="253"/>
      <c r="C180" s="84" t="s">
        <v>203</v>
      </c>
      <c r="D180" s="84">
        <f t="shared" si="12"/>
        <v>1.3</v>
      </c>
      <c r="E180" s="235" t="s">
        <v>64</v>
      </c>
      <c r="F180" s="171">
        <v>1.3</v>
      </c>
      <c r="G180" s="171"/>
      <c r="H180" s="171"/>
      <c r="I180" s="162"/>
    </row>
    <row r="181" customHeight="1" spans="1:9">
      <c r="A181" s="9">
        <v>91</v>
      </c>
      <c r="B181" s="242" t="s">
        <v>68</v>
      </c>
      <c r="C181" s="84" t="s">
        <v>204</v>
      </c>
      <c r="D181" s="84">
        <f t="shared" si="12"/>
        <v>20</v>
      </c>
      <c r="E181" s="235" t="s">
        <v>17</v>
      </c>
      <c r="F181" s="171">
        <v>20</v>
      </c>
      <c r="G181" s="8"/>
      <c r="H181" s="8"/>
      <c r="I181" s="242" t="s">
        <v>70</v>
      </c>
    </row>
    <row r="182" customHeight="1" spans="1:9">
      <c r="A182" s="42" t="s">
        <v>77</v>
      </c>
      <c r="B182" s="18"/>
      <c r="C182" s="19"/>
      <c r="D182" s="6">
        <f t="shared" ref="D182:H182" si="13">SUM(D91:D181)</f>
        <v>129.43</v>
      </c>
      <c r="E182" s="6"/>
      <c r="F182" s="6">
        <f t="shared" si="13"/>
        <v>46.68</v>
      </c>
      <c r="G182" s="6">
        <f t="shared" si="13"/>
        <v>16.51</v>
      </c>
      <c r="H182" s="6">
        <f t="shared" si="13"/>
        <v>66.24</v>
      </c>
      <c r="I182" s="84"/>
    </row>
    <row r="183" customHeight="1" spans="1:9">
      <c r="A183" s="43"/>
      <c r="B183" s="30"/>
      <c r="C183" s="30"/>
      <c r="D183" s="86"/>
      <c r="E183" s="86"/>
      <c r="F183" s="86"/>
      <c r="G183" s="86"/>
      <c r="H183" s="86"/>
      <c r="I183" s="181"/>
    </row>
    <row r="184" customHeight="1" spans="1:9">
      <c r="A184" s="43"/>
      <c r="B184" s="30"/>
      <c r="C184" s="30"/>
      <c r="D184" s="86"/>
      <c r="E184" s="86"/>
      <c r="F184" s="86"/>
      <c r="G184" s="86"/>
      <c r="H184" s="86"/>
      <c r="I184" s="181"/>
    </row>
    <row r="185" customHeight="1" spans="1:9">
      <c r="A185" s="43"/>
      <c r="B185" s="30"/>
      <c r="C185" s="30"/>
      <c r="D185" s="86"/>
      <c r="E185" s="86"/>
      <c r="F185" s="86"/>
      <c r="G185" s="86"/>
      <c r="H185" s="86"/>
      <c r="I185" s="181"/>
    </row>
    <row r="186" customHeight="1" spans="1:9">
      <c r="A186" s="43"/>
      <c r="B186" s="30"/>
      <c r="C186" s="30"/>
      <c r="D186" s="86"/>
      <c r="E186" s="86"/>
      <c r="F186" s="86"/>
      <c r="G186" s="86"/>
      <c r="H186" s="86"/>
      <c r="I186" s="181"/>
    </row>
    <row r="187" customHeight="1" spans="1:9">
      <c r="A187" s="168" t="s">
        <v>205</v>
      </c>
      <c r="B187" s="156"/>
      <c r="C187" s="156"/>
      <c r="D187" s="86"/>
      <c r="E187" s="30"/>
      <c r="F187" s="30"/>
      <c r="G187" s="30"/>
      <c r="H187" s="30" t="s">
        <v>206</v>
      </c>
      <c r="I187" s="30"/>
    </row>
    <row r="188" customHeight="1" spans="1:9">
      <c r="A188" s="230" t="s">
        <v>4</v>
      </c>
      <c r="B188" s="35" t="s">
        <v>5</v>
      </c>
      <c r="C188" s="35" t="s">
        <v>207</v>
      </c>
      <c r="D188" s="182" t="s">
        <v>7</v>
      </c>
      <c r="E188" s="32" t="s">
        <v>9</v>
      </c>
      <c r="F188" s="18"/>
      <c r="G188" s="19"/>
      <c r="H188" s="279" t="s">
        <v>10</v>
      </c>
      <c r="I188" s="291"/>
    </row>
    <row r="189" customHeight="1" spans="1:9">
      <c r="A189" s="231"/>
      <c r="B189" s="41"/>
      <c r="C189" s="41"/>
      <c r="D189" s="38"/>
      <c r="E189" s="41" t="s">
        <v>12</v>
      </c>
      <c r="F189" s="41" t="s">
        <v>13</v>
      </c>
      <c r="G189" s="41" t="s">
        <v>14</v>
      </c>
      <c r="H189" s="280"/>
      <c r="I189" s="292"/>
    </row>
    <row r="190" customHeight="1" spans="1:9">
      <c r="A190" s="9">
        <v>1</v>
      </c>
      <c r="B190" s="171" t="s">
        <v>110</v>
      </c>
      <c r="C190" s="281">
        <v>1</v>
      </c>
      <c r="D190" s="84">
        <f t="shared" ref="D190:D195" si="14">SUM(E190:G190)</f>
        <v>0.1</v>
      </c>
      <c r="E190" s="84"/>
      <c r="F190" s="84">
        <v>0.1</v>
      </c>
      <c r="G190" s="84"/>
      <c r="H190" s="282" t="s">
        <v>112</v>
      </c>
      <c r="I190" s="281"/>
    </row>
    <row r="191" customHeight="1" spans="1:9">
      <c r="A191" s="9">
        <v>2</v>
      </c>
      <c r="B191" s="171" t="s">
        <v>25</v>
      </c>
      <c r="C191" s="283">
        <v>2</v>
      </c>
      <c r="D191" s="84">
        <f t="shared" si="14"/>
        <v>0.2</v>
      </c>
      <c r="E191" s="84"/>
      <c r="F191" s="84"/>
      <c r="G191" s="84">
        <v>0.2</v>
      </c>
      <c r="H191" s="282" t="s">
        <v>27</v>
      </c>
      <c r="I191" s="281"/>
    </row>
    <row r="192" customHeight="1" spans="1:9">
      <c r="A192" s="9">
        <v>3</v>
      </c>
      <c r="B192" s="171" t="s">
        <v>22</v>
      </c>
      <c r="C192" s="283">
        <v>1</v>
      </c>
      <c r="D192" s="84">
        <f t="shared" si="14"/>
        <v>0.1</v>
      </c>
      <c r="E192" s="84">
        <v>0.1</v>
      </c>
      <c r="F192" s="84"/>
      <c r="G192" s="84"/>
      <c r="H192" s="282" t="s">
        <v>24</v>
      </c>
      <c r="I192" s="281"/>
    </row>
    <row r="193" customHeight="1" spans="1:9">
      <c r="A193" s="9">
        <v>4</v>
      </c>
      <c r="B193" s="171" t="s">
        <v>15</v>
      </c>
      <c r="C193" s="283">
        <v>2</v>
      </c>
      <c r="D193" s="84">
        <f t="shared" si="14"/>
        <v>0.2</v>
      </c>
      <c r="E193" s="84">
        <v>0.1</v>
      </c>
      <c r="F193" s="84">
        <v>0.1</v>
      </c>
      <c r="G193" s="84"/>
      <c r="H193" s="282" t="s">
        <v>21</v>
      </c>
      <c r="I193" s="281"/>
    </row>
    <row r="194" customHeight="1" spans="1:9">
      <c r="A194" s="9">
        <v>5</v>
      </c>
      <c r="B194" s="171" t="s">
        <v>180</v>
      </c>
      <c r="C194" s="283">
        <v>2</v>
      </c>
      <c r="D194" s="84">
        <f t="shared" si="14"/>
        <v>0.2</v>
      </c>
      <c r="E194" s="84">
        <v>0.2</v>
      </c>
      <c r="F194" s="84"/>
      <c r="G194" s="84"/>
      <c r="H194" s="282" t="s">
        <v>182</v>
      </c>
      <c r="I194" s="281"/>
    </row>
    <row r="195" customHeight="1" spans="1:9">
      <c r="A195" s="293" t="s">
        <v>77</v>
      </c>
      <c r="B195" s="294"/>
      <c r="C195" s="281">
        <f t="shared" ref="C195:G195" si="15">SUM(C190:C194)</f>
        <v>8</v>
      </c>
      <c r="D195" s="295">
        <v>0.8</v>
      </c>
      <c r="E195" s="295">
        <f t="shared" si="15"/>
        <v>0.4</v>
      </c>
      <c r="F195" s="295">
        <f t="shared" si="15"/>
        <v>0.2</v>
      </c>
      <c r="G195" s="295">
        <f t="shared" si="15"/>
        <v>0.2</v>
      </c>
      <c r="H195" s="282"/>
      <c r="I195" s="281"/>
    </row>
    <row r="196" customHeight="1" spans="1:9">
      <c r="A196" s="43"/>
      <c r="B196" s="30"/>
      <c r="C196" s="14"/>
      <c r="D196" s="181"/>
      <c r="E196" s="14"/>
      <c r="F196" s="14"/>
      <c r="G196" s="14"/>
      <c r="H196" s="14"/>
      <c r="I196" s="181"/>
    </row>
    <row r="197" customHeight="1" spans="1:7">
      <c r="A197" s="3"/>
      <c r="B197" s="4"/>
      <c r="C197" s="4"/>
      <c r="F197" s="97"/>
      <c r="G197" s="97"/>
    </row>
    <row r="198" ht="24" customHeight="1" spans="1:9">
      <c r="A198" s="168" t="s">
        <v>208</v>
      </c>
      <c r="B198" s="156"/>
      <c r="C198" s="156"/>
      <c r="F198" s="97"/>
      <c r="G198" s="97"/>
      <c r="H198" s="97" t="s">
        <v>209</v>
      </c>
      <c r="I198" s="97"/>
    </row>
    <row r="199" ht="24" customHeight="1" spans="1:9">
      <c r="A199" s="15" t="s">
        <v>4</v>
      </c>
      <c r="B199" s="16" t="s">
        <v>5</v>
      </c>
      <c r="C199" s="16" t="s">
        <v>210</v>
      </c>
      <c r="D199" s="296" t="s">
        <v>9</v>
      </c>
      <c r="E199" s="18"/>
      <c r="F199" s="18"/>
      <c r="G199" s="89" t="s">
        <v>10</v>
      </c>
      <c r="H199" s="102"/>
      <c r="I199" s="90"/>
    </row>
    <row r="200" ht="21" customHeight="1" spans="1:10">
      <c r="A200" s="60"/>
      <c r="B200" s="38"/>
      <c r="C200" s="38"/>
      <c r="D200" s="38" t="s">
        <v>12</v>
      </c>
      <c r="E200" s="41" t="s">
        <v>13</v>
      </c>
      <c r="F200" s="63" t="s">
        <v>14</v>
      </c>
      <c r="G200" s="91"/>
      <c r="H200" s="130"/>
      <c r="I200" s="92"/>
      <c r="J200" s="55"/>
    </row>
    <row r="201" customHeight="1" spans="1:9">
      <c r="A201" s="9">
        <v>1</v>
      </c>
      <c r="B201" s="84" t="s">
        <v>25</v>
      </c>
      <c r="C201" s="10">
        <f>SUM(D201:F201)</f>
        <v>1</v>
      </c>
      <c r="D201" s="84"/>
      <c r="E201" s="10"/>
      <c r="F201" s="10">
        <v>1</v>
      </c>
      <c r="G201" s="11" t="s">
        <v>27</v>
      </c>
      <c r="H201" s="23"/>
      <c r="I201" s="12"/>
    </row>
    <row r="202" customHeight="1" spans="1:9">
      <c r="A202" s="9">
        <v>2</v>
      </c>
      <c r="B202" s="84" t="s">
        <v>33</v>
      </c>
      <c r="C202" s="10">
        <f t="shared" ref="C202:C208" si="16">SUM(D202:F202)</f>
        <v>1</v>
      </c>
      <c r="D202" s="184">
        <v>1</v>
      </c>
      <c r="E202" s="184"/>
      <c r="F202" s="184"/>
      <c r="G202" s="11" t="s">
        <v>35</v>
      </c>
      <c r="H202" s="23"/>
      <c r="I202" s="12"/>
    </row>
    <row r="203" customHeight="1" spans="1:9">
      <c r="A203" s="9">
        <v>3</v>
      </c>
      <c r="B203" s="84" t="s">
        <v>44</v>
      </c>
      <c r="C203" s="10">
        <f t="shared" si="16"/>
        <v>1</v>
      </c>
      <c r="D203" s="184"/>
      <c r="E203" s="184"/>
      <c r="F203" s="184">
        <v>1</v>
      </c>
      <c r="G203" s="11" t="s">
        <v>46</v>
      </c>
      <c r="H203" s="23"/>
      <c r="I203" s="12"/>
    </row>
    <row r="204" customHeight="1" spans="1:9">
      <c r="A204" s="9">
        <v>4</v>
      </c>
      <c r="B204" s="84" t="s">
        <v>50</v>
      </c>
      <c r="C204" s="10">
        <f t="shared" si="16"/>
        <v>1</v>
      </c>
      <c r="D204" s="184"/>
      <c r="E204" s="184">
        <v>1</v>
      </c>
      <c r="F204" s="184"/>
      <c r="G204" s="11" t="s">
        <v>52</v>
      </c>
      <c r="H204" s="23"/>
      <c r="I204" s="12"/>
    </row>
    <row r="205" customHeight="1" spans="1:9">
      <c r="A205" s="9">
        <v>5</v>
      </c>
      <c r="B205" s="84" t="s">
        <v>56</v>
      </c>
      <c r="C205" s="10">
        <f t="shared" si="16"/>
        <v>1</v>
      </c>
      <c r="D205" s="184">
        <v>1</v>
      </c>
      <c r="E205" s="184"/>
      <c r="F205" s="184"/>
      <c r="G205" s="11" t="s">
        <v>58</v>
      </c>
      <c r="H205" s="23"/>
      <c r="I205" s="12"/>
    </row>
    <row r="206" customHeight="1" spans="1:9">
      <c r="A206" s="9">
        <v>6</v>
      </c>
      <c r="B206" s="84" t="s">
        <v>62</v>
      </c>
      <c r="C206" s="10">
        <f t="shared" si="16"/>
        <v>1</v>
      </c>
      <c r="D206" s="184"/>
      <c r="E206" s="184"/>
      <c r="F206" s="184">
        <v>1</v>
      </c>
      <c r="G206" s="11" t="s">
        <v>65</v>
      </c>
      <c r="H206" s="23"/>
      <c r="I206" s="12"/>
    </row>
    <row r="207" customHeight="1" spans="1:9">
      <c r="A207" s="9">
        <v>7</v>
      </c>
      <c r="B207" s="84" t="s">
        <v>68</v>
      </c>
      <c r="C207" s="10">
        <f t="shared" si="16"/>
        <v>1</v>
      </c>
      <c r="D207" s="184"/>
      <c r="E207" s="184">
        <v>1</v>
      </c>
      <c r="F207" s="184"/>
      <c r="G207" s="11" t="s">
        <v>70</v>
      </c>
      <c r="H207" s="23"/>
      <c r="I207" s="12"/>
    </row>
    <row r="208" customHeight="1" spans="1:9">
      <c r="A208" s="9">
        <v>8</v>
      </c>
      <c r="B208" s="84" t="s">
        <v>73</v>
      </c>
      <c r="C208" s="10">
        <f t="shared" si="16"/>
        <v>1</v>
      </c>
      <c r="D208" s="184"/>
      <c r="E208" s="184"/>
      <c r="F208" s="184">
        <v>1</v>
      </c>
      <c r="G208" s="11" t="s">
        <v>75</v>
      </c>
      <c r="H208" s="23"/>
      <c r="I208" s="12"/>
    </row>
    <row r="209" customHeight="1" spans="1:9">
      <c r="A209" s="164" t="s">
        <v>77</v>
      </c>
      <c r="B209" s="8"/>
      <c r="C209" s="20">
        <f t="shared" ref="C209:F209" si="17">SUM(C201:C208)</f>
        <v>8</v>
      </c>
      <c r="D209" s="186">
        <f t="shared" si="17"/>
        <v>2</v>
      </c>
      <c r="E209" s="186">
        <f t="shared" si="17"/>
        <v>2</v>
      </c>
      <c r="F209" s="186">
        <f t="shared" si="17"/>
        <v>4</v>
      </c>
      <c r="G209" s="17"/>
      <c r="H209" s="18"/>
      <c r="I209" s="19"/>
    </row>
    <row r="210" customHeight="1" spans="1:9">
      <c r="A210" s="166"/>
      <c r="B210" s="86"/>
      <c r="C210" s="30"/>
      <c r="D210" s="86"/>
      <c r="E210" s="30"/>
      <c r="F210" s="30"/>
      <c r="G210" s="30"/>
      <c r="H210" s="30"/>
      <c r="I210" s="30"/>
    </row>
    <row r="211" customHeight="1" spans="1:9">
      <c r="A211" s="166"/>
      <c r="B211" s="86"/>
      <c r="C211" s="30"/>
      <c r="D211" s="86"/>
      <c r="E211" s="30"/>
      <c r="F211" s="30"/>
      <c r="G211" s="30"/>
      <c r="H211" s="30"/>
      <c r="I211" s="30"/>
    </row>
    <row r="212" customHeight="1" spans="1:9">
      <c r="A212" s="166"/>
      <c r="B212" s="86"/>
      <c r="C212" s="30"/>
      <c r="D212" s="86"/>
      <c r="E212" s="30"/>
      <c r="F212" s="30"/>
      <c r="G212" s="30"/>
      <c r="H212" s="30"/>
      <c r="I212" s="30"/>
    </row>
    <row r="213" customHeight="1" spans="1:9">
      <c r="A213" s="166"/>
      <c r="B213" s="86"/>
      <c r="C213" s="30"/>
      <c r="D213" s="86"/>
      <c r="E213" s="30"/>
      <c r="F213" s="30"/>
      <c r="G213" s="30"/>
      <c r="H213" s="30"/>
      <c r="I213" s="30"/>
    </row>
    <row r="214" customHeight="1" spans="1:9">
      <c r="A214" s="166"/>
      <c r="B214" s="86"/>
      <c r="C214" s="30"/>
      <c r="D214" s="86"/>
      <c r="E214" s="30"/>
      <c r="F214" s="30"/>
      <c r="G214" s="30"/>
      <c r="H214" s="30"/>
      <c r="I214" s="30"/>
    </row>
    <row r="215" customHeight="1" spans="1:9">
      <c r="A215" s="166"/>
      <c r="B215" s="86"/>
      <c r="C215" s="30"/>
      <c r="D215" s="86"/>
      <c r="E215" s="30"/>
      <c r="F215" s="30"/>
      <c r="G215" s="30"/>
      <c r="H215" s="30"/>
      <c r="I215" s="30"/>
    </row>
    <row r="216" customHeight="1" spans="1:9">
      <c r="A216" s="168" t="s">
        <v>211</v>
      </c>
      <c r="B216" s="156"/>
      <c r="C216" s="156"/>
      <c r="D216" s="86"/>
      <c r="E216" s="30"/>
      <c r="F216" s="30"/>
      <c r="G216" s="30"/>
      <c r="H216" s="97" t="s">
        <v>209</v>
      </c>
      <c r="I216" s="97"/>
    </row>
    <row r="217" customHeight="1" spans="1:9">
      <c r="A217" s="15" t="s">
        <v>4</v>
      </c>
      <c r="B217" s="16" t="s">
        <v>5</v>
      </c>
      <c r="C217" s="16" t="s">
        <v>212</v>
      </c>
      <c r="D217" s="296" t="s">
        <v>9</v>
      </c>
      <c r="E217" s="18"/>
      <c r="F217" s="19"/>
      <c r="G217" s="89" t="s">
        <v>10</v>
      </c>
      <c r="H217" s="102"/>
      <c r="I217" s="90"/>
    </row>
    <row r="218" customHeight="1" spans="1:9">
      <c r="A218" s="60"/>
      <c r="B218" s="38"/>
      <c r="C218" s="38"/>
      <c r="D218" s="38" t="s">
        <v>12</v>
      </c>
      <c r="E218" s="41" t="s">
        <v>13</v>
      </c>
      <c r="F218" s="41" t="s">
        <v>14</v>
      </c>
      <c r="G218" s="114"/>
      <c r="H218" s="86"/>
      <c r="I218" s="169"/>
    </row>
    <row r="219" customHeight="1" spans="1:10">
      <c r="A219" s="9">
        <v>1</v>
      </c>
      <c r="B219" s="84" t="s">
        <v>15</v>
      </c>
      <c r="C219" s="10">
        <f>SUM(D219:F219)</f>
        <v>2</v>
      </c>
      <c r="D219" s="184"/>
      <c r="E219" s="10">
        <v>1</v>
      </c>
      <c r="F219" s="10">
        <v>1</v>
      </c>
      <c r="G219" s="11" t="s">
        <v>21</v>
      </c>
      <c r="H219" s="23"/>
      <c r="I219" s="12"/>
      <c r="J219" s="55"/>
    </row>
    <row r="220" customHeight="1" spans="1:9">
      <c r="A220" s="9">
        <v>2</v>
      </c>
      <c r="B220" s="84" t="s">
        <v>25</v>
      </c>
      <c r="C220" s="10">
        <f t="shared" ref="C220:C228" si="18">SUM(D220:F220)</f>
        <v>1</v>
      </c>
      <c r="D220" s="184"/>
      <c r="E220" s="10"/>
      <c r="F220" s="10">
        <v>1</v>
      </c>
      <c r="G220" s="11" t="s">
        <v>27</v>
      </c>
      <c r="H220" s="23"/>
      <c r="I220" s="12"/>
    </row>
    <row r="221" customHeight="1" spans="1:9">
      <c r="A221" s="9">
        <v>3</v>
      </c>
      <c r="B221" s="84" t="s">
        <v>180</v>
      </c>
      <c r="C221" s="10">
        <f t="shared" si="18"/>
        <v>1</v>
      </c>
      <c r="D221" s="184">
        <v>1</v>
      </c>
      <c r="E221" s="10"/>
      <c r="F221" s="10"/>
      <c r="G221" s="11" t="s">
        <v>182</v>
      </c>
      <c r="H221" s="23"/>
      <c r="I221" s="12"/>
    </row>
    <row r="222" customHeight="1" spans="1:9">
      <c r="A222" s="9">
        <v>4</v>
      </c>
      <c r="B222" s="84" t="s">
        <v>33</v>
      </c>
      <c r="C222" s="10">
        <f t="shared" si="18"/>
        <v>1</v>
      </c>
      <c r="D222" s="184">
        <v>1</v>
      </c>
      <c r="E222" s="10"/>
      <c r="F222" s="10"/>
      <c r="G222" s="11" t="s">
        <v>35</v>
      </c>
      <c r="H222" s="23"/>
      <c r="I222" s="12"/>
    </row>
    <row r="223" customHeight="1" spans="1:9">
      <c r="A223" s="9">
        <v>5</v>
      </c>
      <c r="B223" s="84" t="s">
        <v>44</v>
      </c>
      <c r="C223" s="10">
        <f t="shared" si="18"/>
        <v>1</v>
      </c>
      <c r="D223" s="184">
        <v>1</v>
      </c>
      <c r="E223" s="10"/>
      <c r="F223" s="10"/>
      <c r="G223" s="11" t="s">
        <v>46</v>
      </c>
      <c r="H223" s="23"/>
      <c r="I223" s="12"/>
    </row>
    <row r="224" customHeight="1" spans="1:9">
      <c r="A224" s="9">
        <v>6</v>
      </c>
      <c r="B224" s="84" t="s">
        <v>50</v>
      </c>
      <c r="C224" s="10">
        <f t="shared" si="18"/>
        <v>1</v>
      </c>
      <c r="D224" s="184"/>
      <c r="E224" s="10">
        <v>1</v>
      </c>
      <c r="F224" s="10"/>
      <c r="G224" s="11" t="s">
        <v>52</v>
      </c>
      <c r="H224" s="23"/>
      <c r="I224" s="12"/>
    </row>
    <row r="225" customHeight="1" spans="1:9">
      <c r="A225" s="9">
        <v>7</v>
      </c>
      <c r="B225" s="84" t="s">
        <v>56</v>
      </c>
      <c r="C225" s="10">
        <f t="shared" si="18"/>
        <v>1</v>
      </c>
      <c r="D225" s="184">
        <v>1</v>
      </c>
      <c r="E225" s="10"/>
      <c r="F225" s="10"/>
      <c r="G225" s="11" t="s">
        <v>58</v>
      </c>
      <c r="H225" s="23"/>
      <c r="I225" s="12"/>
    </row>
    <row r="226" customHeight="1" spans="1:9">
      <c r="A226" s="9">
        <v>8</v>
      </c>
      <c r="B226" s="84" t="s">
        <v>62</v>
      </c>
      <c r="C226" s="10">
        <f t="shared" si="18"/>
        <v>1</v>
      </c>
      <c r="D226" s="184">
        <v>1</v>
      </c>
      <c r="E226" s="10"/>
      <c r="F226" s="10"/>
      <c r="G226" s="11" t="s">
        <v>65</v>
      </c>
      <c r="H226" s="23"/>
      <c r="I226" s="12"/>
    </row>
    <row r="227" customHeight="1" spans="1:9">
      <c r="A227" s="9">
        <v>9</v>
      </c>
      <c r="B227" s="84" t="s">
        <v>68</v>
      </c>
      <c r="C227" s="10">
        <f t="shared" si="18"/>
        <v>1</v>
      </c>
      <c r="D227" s="184">
        <v>1</v>
      </c>
      <c r="E227" s="10"/>
      <c r="F227" s="10"/>
      <c r="G227" s="11" t="s">
        <v>70</v>
      </c>
      <c r="H227" s="23"/>
      <c r="I227" s="12"/>
    </row>
    <row r="228" customHeight="1" spans="1:9">
      <c r="A228" s="9">
        <v>10</v>
      </c>
      <c r="B228" s="84" t="s">
        <v>73</v>
      </c>
      <c r="C228" s="10">
        <f t="shared" si="18"/>
        <v>1</v>
      </c>
      <c r="D228" s="184"/>
      <c r="E228" s="10"/>
      <c r="F228" s="10">
        <v>1</v>
      </c>
      <c r="G228" s="11" t="s">
        <v>75</v>
      </c>
      <c r="H228" s="23"/>
      <c r="I228" s="12"/>
    </row>
    <row r="229" customHeight="1" spans="1:9">
      <c r="A229" s="164" t="s">
        <v>77</v>
      </c>
      <c r="B229" s="8"/>
      <c r="C229" s="20">
        <f t="shared" ref="C229:F229" si="19">SUM(C219:C228)</f>
        <v>11</v>
      </c>
      <c r="D229" s="186">
        <f t="shared" si="19"/>
        <v>6</v>
      </c>
      <c r="E229" s="20">
        <f t="shared" si="19"/>
        <v>2</v>
      </c>
      <c r="F229" s="20">
        <f t="shared" si="19"/>
        <v>3</v>
      </c>
      <c r="G229" s="11"/>
      <c r="H229" s="23"/>
      <c r="I229" s="12"/>
    </row>
    <row r="230" customHeight="1" spans="1:9">
      <c r="A230" s="166"/>
      <c r="B230" s="86"/>
      <c r="C230" s="30"/>
      <c r="D230" s="297"/>
      <c r="E230" s="30"/>
      <c r="F230" s="30"/>
      <c r="G230" s="14"/>
      <c r="H230" s="14"/>
      <c r="I230" s="14"/>
    </row>
    <row r="231" customHeight="1" spans="1:9">
      <c r="A231" s="166"/>
      <c r="B231" s="86"/>
      <c r="C231" s="30"/>
      <c r="D231" s="297"/>
      <c r="E231" s="30"/>
      <c r="F231" s="30"/>
      <c r="G231" s="14"/>
      <c r="H231" s="14"/>
      <c r="I231" s="14"/>
    </row>
    <row r="232" customHeight="1" spans="1:9">
      <c r="A232" s="166"/>
      <c r="B232" s="86"/>
      <c r="C232" s="30"/>
      <c r="D232" s="297"/>
      <c r="E232" s="30"/>
      <c r="F232" s="30"/>
      <c r="G232" s="14"/>
      <c r="H232" s="14"/>
      <c r="I232" s="14"/>
    </row>
    <row r="233" customHeight="1" spans="1:9">
      <c r="A233" s="166"/>
      <c r="B233" s="86"/>
      <c r="C233" s="30"/>
      <c r="D233" s="297"/>
      <c r="E233" s="30"/>
      <c r="F233" s="30"/>
      <c r="G233" s="14"/>
      <c r="H233" s="14"/>
      <c r="I233" s="14"/>
    </row>
    <row r="234" ht="66" customHeight="1" spans="1:9">
      <c r="A234" s="166"/>
      <c r="B234" s="86"/>
      <c r="C234" s="30"/>
      <c r="D234" s="86"/>
      <c r="E234" s="30"/>
      <c r="F234" s="30"/>
      <c r="G234" s="30"/>
      <c r="H234" s="30"/>
      <c r="I234" s="14"/>
    </row>
    <row r="235" customHeight="1" spans="1:9">
      <c r="A235" s="168" t="s">
        <v>213</v>
      </c>
      <c r="B235" s="156"/>
      <c r="C235" s="156"/>
      <c r="D235" s="86"/>
      <c r="E235" s="30"/>
      <c r="F235" s="30"/>
      <c r="G235" s="30"/>
      <c r="H235" s="97" t="s">
        <v>209</v>
      </c>
      <c r="I235" s="97"/>
    </row>
    <row r="236" customHeight="1" spans="1:9">
      <c r="A236" s="15" t="s">
        <v>4</v>
      </c>
      <c r="B236" s="16" t="s">
        <v>5</v>
      </c>
      <c r="C236" s="16" t="s">
        <v>214</v>
      </c>
      <c r="D236" s="296" t="s">
        <v>9</v>
      </c>
      <c r="E236" s="18"/>
      <c r="F236" s="19"/>
      <c r="G236" s="89" t="s">
        <v>10</v>
      </c>
      <c r="H236" s="102"/>
      <c r="I236" s="90"/>
    </row>
    <row r="237" customHeight="1" spans="1:9">
      <c r="A237" s="60"/>
      <c r="B237" s="38"/>
      <c r="C237" s="38"/>
      <c r="D237" s="38" t="s">
        <v>12</v>
      </c>
      <c r="E237" s="41" t="s">
        <v>13</v>
      </c>
      <c r="F237" s="41" t="s">
        <v>14</v>
      </c>
      <c r="G237" s="91"/>
      <c r="H237" s="130"/>
      <c r="I237" s="92"/>
    </row>
    <row r="238" customHeight="1" spans="1:9">
      <c r="A238" s="9">
        <v>1</v>
      </c>
      <c r="B238" s="84" t="s">
        <v>110</v>
      </c>
      <c r="C238" s="10">
        <f>SUM(D238:F238)</f>
        <v>1</v>
      </c>
      <c r="D238" s="84"/>
      <c r="E238" s="10"/>
      <c r="F238" s="10">
        <v>1</v>
      </c>
      <c r="G238" s="21" t="s">
        <v>112</v>
      </c>
      <c r="H238" s="298"/>
      <c r="I238" s="22"/>
    </row>
    <row r="239" customHeight="1" spans="1:9">
      <c r="A239" s="9">
        <v>2</v>
      </c>
      <c r="B239" s="84" t="s">
        <v>15</v>
      </c>
      <c r="C239" s="10">
        <f t="shared" ref="C239:C249" si="20">SUM(D239:F239)</f>
        <v>3</v>
      </c>
      <c r="D239" s="184">
        <v>1</v>
      </c>
      <c r="E239" s="10">
        <v>1</v>
      </c>
      <c r="F239" s="10">
        <v>1</v>
      </c>
      <c r="G239" s="11" t="s">
        <v>21</v>
      </c>
      <c r="H239" s="23"/>
      <c r="I239" s="12"/>
    </row>
    <row r="240" customHeight="1" spans="1:9">
      <c r="A240" s="9">
        <v>3</v>
      </c>
      <c r="B240" s="84" t="s">
        <v>22</v>
      </c>
      <c r="C240" s="10">
        <f t="shared" si="20"/>
        <v>3</v>
      </c>
      <c r="D240" s="184">
        <v>1</v>
      </c>
      <c r="E240" s="10">
        <v>1</v>
      </c>
      <c r="F240" s="10">
        <v>1</v>
      </c>
      <c r="G240" s="11" t="s">
        <v>24</v>
      </c>
      <c r="H240" s="23"/>
      <c r="I240" s="12"/>
    </row>
    <row r="241" customHeight="1" spans="1:9">
      <c r="A241" s="9">
        <v>4</v>
      </c>
      <c r="B241" s="84" t="s">
        <v>25</v>
      </c>
      <c r="C241" s="10">
        <f t="shared" si="20"/>
        <v>3</v>
      </c>
      <c r="D241" s="184"/>
      <c r="E241" s="10"/>
      <c r="F241" s="10">
        <v>3</v>
      </c>
      <c r="G241" s="11" t="s">
        <v>27</v>
      </c>
      <c r="H241" s="23"/>
      <c r="I241" s="12"/>
    </row>
    <row r="242" customHeight="1" spans="1:9">
      <c r="A242" s="9">
        <v>5</v>
      </c>
      <c r="B242" s="84" t="s">
        <v>180</v>
      </c>
      <c r="C242" s="10">
        <f t="shared" si="20"/>
        <v>1</v>
      </c>
      <c r="D242" s="184">
        <v>1</v>
      </c>
      <c r="E242" s="10"/>
      <c r="F242" s="10"/>
      <c r="G242" s="11" t="s">
        <v>182</v>
      </c>
      <c r="H242" s="23"/>
      <c r="I242" s="12"/>
    </row>
    <row r="243" customHeight="1" spans="1:9">
      <c r="A243" s="9">
        <v>6</v>
      </c>
      <c r="B243" s="84" t="s">
        <v>33</v>
      </c>
      <c r="C243" s="10">
        <f t="shared" si="20"/>
        <v>3</v>
      </c>
      <c r="D243" s="184">
        <v>1</v>
      </c>
      <c r="E243" s="10">
        <v>1</v>
      </c>
      <c r="F243" s="10">
        <v>1</v>
      </c>
      <c r="G243" s="11" t="s">
        <v>35</v>
      </c>
      <c r="H243" s="23"/>
      <c r="I243" s="12"/>
    </row>
    <row r="244" customHeight="1" spans="1:9">
      <c r="A244" s="9">
        <v>7</v>
      </c>
      <c r="B244" s="84" t="s">
        <v>44</v>
      </c>
      <c r="C244" s="10">
        <f t="shared" si="20"/>
        <v>3</v>
      </c>
      <c r="D244" s="184">
        <v>1</v>
      </c>
      <c r="E244" s="10">
        <v>1</v>
      </c>
      <c r="F244" s="10">
        <v>1</v>
      </c>
      <c r="G244" s="11" t="s">
        <v>46</v>
      </c>
      <c r="H244" s="23"/>
      <c r="I244" s="12"/>
    </row>
    <row r="245" customHeight="1" spans="1:9">
      <c r="A245" s="9">
        <v>8</v>
      </c>
      <c r="B245" s="84" t="s">
        <v>50</v>
      </c>
      <c r="C245" s="10">
        <f t="shared" si="20"/>
        <v>3</v>
      </c>
      <c r="D245" s="184">
        <v>1</v>
      </c>
      <c r="E245" s="10">
        <v>1</v>
      </c>
      <c r="F245" s="10">
        <v>1</v>
      </c>
      <c r="G245" s="11" t="s">
        <v>52</v>
      </c>
      <c r="H245" s="23"/>
      <c r="I245" s="12"/>
    </row>
    <row r="246" customHeight="1" spans="1:9">
      <c r="A246" s="9">
        <v>9</v>
      </c>
      <c r="B246" s="84" t="s">
        <v>56</v>
      </c>
      <c r="C246" s="10">
        <f t="shared" si="20"/>
        <v>5</v>
      </c>
      <c r="D246" s="184">
        <v>2</v>
      </c>
      <c r="E246" s="10">
        <v>2</v>
      </c>
      <c r="F246" s="10">
        <v>1</v>
      </c>
      <c r="G246" s="11" t="s">
        <v>58</v>
      </c>
      <c r="H246" s="23"/>
      <c r="I246" s="12"/>
    </row>
    <row r="247" customHeight="1" spans="1:9">
      <c r="A247" s="9">
        <v>10</v>
      </c>
      <c r="B247" s="84" t="s">
        <v>62</v>
      </c>
      <c r="C247" s="10">
        <f t="shared" si="20"/>
        <v>5</v>
      </c>
      <c r="D247" s="184">
        <v>2</v>
      </c>
      <c r="E247" s="10">
        <v>2</v>
      </c>
      <c r="F247" s="10">
        <v>1</v>
      </c>
      <c r="G247" s="11" t="s">
        <v>65</v>
      </c>
      <c r="H247" s="23"/>
      <c r="I247" s="12"/>
    </row>
    <row r="248" customHeight="1" spans="1:9">
      <c r="A248" s="9">
        <v>11</v>
      </c>
      <c r="B248" s="84" t="s">
        <v>68</v>
      </c>
      <c r="C248" s="10">
        <f t="shared" si="20"/>
        <v>5</v>
      </c>
      <c r="D248" s="184">
        <v>1</v>
      </c>
      <c r="E248" s="10">
        <v>2</v>
      </c>
      <c r="F248" s="10">
        <v>2</v>
      </c>
      <c r="G248" s="11" t="s">
        <v>70</v>
      </c>
      <c r="H248" s="23"/>
      <c r="I248" s="12"/>
    </row>
    <row r="249" customHeight="1" spans="1:9">
      <c r="A249" s="9">
        <v>12</v>
      </c>
      <c r="B249" s="84" t="s">
        <v>73</v>
      </c>
      <c r="C249" s="10">
        <f t="shared" si="20"/>
        <v>5</v>
      </c>
      <c r="D249" s="184">
        <v>1</v>
      </c>
      <c r="E249" s="10">
        <v>2</v>
      </c>
      <c r="F249" s="10">
        <v>2</v>
      </c>
      <c r="G249" s="11" t="s">
        <v>75</v>
      </c>
      <c r="H249" s="23"/>
      <c r="I249" s="12"/>
    </row>
    <row r="250" customHeight="1" spans="1:9">
      <c r="A250" s="164" t="s">
        <v>77</v>
      </c>
      <c r="B250" s="8"/>
      <c r="C250" s="20">
        <f t="shared" ref="C250:F250" si="21">SUM(C238:C249)</f>
        <v>40</v>
      </c>
      <c r="D250" s="186">
        <f t="shared" si="21"/>
        <v>12</v>
      </c>
      <c r="E250" s="20">
        <f t="shared" si="21"/>
        <v>13</v>
      </c>
      <c r="F250" s="20">
        <f t="shared" si="21"/>
        <v>15</v>
      </c>
      <c r="G250" s="11"/>
      <c r="H250" s="23"/>
      <c r="I250" s="12"/>
    </row>
    <row r="251" customHeight="1" spans="1:9">
      <c r="A251" s="166"/>
      <c r="B251" s="86"/>
      <c r="C251" s="30"/>
      <c r="D251" s="86"/>
      <c r="E251" s="30"/>
      <c r="F251" s="30"/>
      <c r="G251" s="30"/>
      <c r="H251" s="30"/>
      <c r="I251" s="14"/>
    </row>
    <row r="252" customHeight="1" spans="1:9">
      <c r="A252" s="168" t="s">
        <v>215</v>
      </c>
      <c r="B252" s="156"/>
      <c r="C252" s="156"/>
      <c r="D252" s="86"/>
      <c r="F252" s="30"/>
      <c r="G252" s="30"/>
      <c r="H252" s="30" t="s">
        <v>216</v>
      </c>
      <c r="I252" s="30"/>
    </row>
    <row r="253" customHeight="1" spans="1:9">
      <c r="A253" s="299" t="s">
        <v>4</v>
      </c>
      <c r="B253" s="300" t="s">
        <v>5</v>
      </c>
      <c r="C253" s="301" t="s">
        <v>7</v>
      </c>
      <c r="D253" s="300"/>
      <c r="E253" s="32" t="s">
        <v>9</v>
      </c>
      <c r="F253" s="18"/>
      <c r="G253" s="19"/>
      <c r="H253" s="302" t="s">
        <v>10</v>
      </c>
      <c r="I253" s="90"/>
    </row>
    <row r="254" customHeight="1" spans="1:9">
      <c r="A254" s="299"/>
      <c r="B254" s="303"/>
      <c r="C254" s="300"/>
      <c r="D254" s="300"/>
      <c r="E254" s="41" t="s">
        <v>12</v>
      </c>
      <c r="F254" s="41" t="s">
        <v>13</v>
      </c>
      <c r="G254" s="41" t="s">
        <v>14</v>
      </c>
      <c r="H254" s="91"/>
      <c r="I254" s="92"/>
    </row>
    <row r="255" ht="36.95" customHeight="1" spans="1:9">
      <c r="A255" s="304">
        <v>1</v>
      </c>
      <c r="B255" s="95" t="s">
        <v>217</v>
      </c>
      <c r="C255" s="305">
        <v>50</v>
      </c>
      <c r="D255" s="162"/>
      <c r="E255" s="10">
        <v>30</v>
      </c>
      <c r="F255" s="10">
        <v>10</v>
      </c>
      <c r="G255" s="10">
        <v>10</v>
      </c>
      <c r="H255" s="178" t="s">
        <v>30</v>
      </c>
      <c r="I255" s="171"/>
    </row>
    <row r="256" customHeight="1" spans="1:9">
      <c r="A256" s="164" t="s">
        <v>77</v>
      </c>
      <c r="B256" s="8"/>
      <c r="C256" s="7">
        <v>50</v>
      </c>
      <c r="D256" s="8"/>
      <c r="E256" s="20">
        <v>30</v>
      </c>
      <c r="F256" s="20">
        <v>10</v>
      </c>
      <c r="G256" s="20">
        <v>10</v>
      </c>
      <c r="H256" s="306"/>
      <c r="I256" s="307"/>
    </row>
    <row r="257" customHeight="1" spans="1:8">
      <c r="A257" s="166"/>
      <c r="B257" s="86"/>
      <c r="C257" s="86"/>
      <c r="D257" s="86"/>
      <c r="E257" s="30"/>
      <c r="F257" s="30"/>
      <c r="G257" s="30"/>
      <c r="H257" s="30"/>
    </row>
    <row r="258" customHeight="1" spans="1:8">
      <c r="A258" s="166"/>
      <c r="B258" s="86"/>
      <c r="C258" s="181"/>
      <c r="D258" s="181"/>
      <c r="E258" s="30"/>
      <c r="F258" s="30"/>
      <c r="G258" s="30"/>
      <c r="H258" s="30"/>
    </row>
    <row r="259" customHeight="1" spans="1:8">
      <c r="A259" s="166"/>
      <c r="B259" s="86"/>
      <c r="C259" s="181"/>
      <c r="D259" s="181"/>
      <c r="E259" s="30"/>
      <c r="F259" s="30"/>
      <c r="G259" s="30"/>
      <c r="H259" s="30"/>
    </row>
    <row r="260" customHeight="1" spans="1:8">
      <c r="A260" s="166"/>
      <c r="B260" s="86"/>
      <c r="C260" s="181"/>
      <c r="D260" s="181"/>
      <c r="E260" s="30"/>
      <c r="F260" s="30"/>
      <c r="G260" s="30"/>
      <c r="H260" s="30"/>
    </row>
    <row r="261" customHeight="1" spans="1:8">
      <c r="A261" s="166"/>
      <c r="B261" s="86"/>
      <c r="C261" s="181"/>
      <c r="D261" s="181"/>
      <c r="E261" s="30"/>
      <c r="F261" s="30"/>
      <c r="G261" s="30"/>
      <c r="H261" s="30"/>
    </row>
    <row r="262" customHeight="1" spans="1:8">
      <c r="A262" s="166"/>
      <c r="B262" s="86"/>
      <c r="C262" s="181"/>
      <c r="D262" s="181"/>
      <c r="E262" s="30"/>
      <c r="F262" s="30"/>
      <c r="G262" s="30"/>
      <c r="H262" s="30"/>
    </row>
    <row r="263" customHeight="1" spans="1:8">
      <c r="A263" s="166"/>
      <c r="B263" s="86"/>
      <c r="C263" s="181"/>
      <c r="D263" s="181"/>
      <c r="E263" s="30"/>
      <c r="F263" s="30"/>
      <c r="G263" s="30"/>
      <c r="H263" s="30"/>
    </row>
    <row r="264" ht="26.1" customHeight="1" spans="1:9">
      <c r="A264" s="87" t="s">
        <v>218</v>
      </c>
      <c r="B264" s="168"/>
      <c r="C264" s="156"/>
      <c r="D264" s="156"/>
      <c r="E264" s="157"/>
      <c r="F264" s="187"/>
      <c r="G264" s="187"/>
      <c r="H264" s="54" t="s">
        <v>209</v>
      </c>
      <c r="I264" s="97"/>
    </row>
    <row r="265" ht="39" customHeight="1" spans="1:9">
      <c r="A265" s="15" t="s">
        <v>4</v>
      </c>
      <c r="B265" s="16" t="s">
        <v>5</v>
      </c>
      <c r="C265" s="182" t="s">
        <v>219</v>
      </c>
      <c r="D265" s="296" t="s">
        <v>9</v>
      </c>
      <c r="E265" s="18"/>
      <c r="F265" s="19"/>
      <c r="G265" s="173" t="s">
        <v>10</v>
      </c>
      <c r="H265" s="300"/>
      <c r="I265" s="317"/>
    </row>
    <row r="266" ht="18.95" customHeight="1" spans="1:9">
      <c r="A266" s="60"/>
      <c r="B266" s="38"/>
      <c r="C266" s="38"/>
      <c r="D266" s="38" t="s">
        <v>12</v>
      </c>
      <c r="E266" s="41" t="s">
        <v>13</v>
      </c>
      <c r="F266" s="41" t="s">
        <v>14</v>
      </c>
      <c r="G266" s="173"/>
      <c r="H266" s="300"/>
      <c r="I266" s="317"/>
    </row>
    <row r="267" customHeight="1" spans="1:9">
      <c r="A267" s="9">
        <v>1</v>
      </c>
      <c r="B267" s="84" t="s">
        <v>15</v>
      </c>
      <c r="C267" s="10">
        <f>SUM(D267:F267)</f>
        <v>1</v>
      </c>
      <c r="D267" s="84"/>
      <c r="E267" s="10"/>
      <c r="F267" s="10">
        <v>1</v>
      </c>
      <c r="G267" s="283" t="s">
        <v>21</v>
      </c>
      <c r="H267" s="308"/>
      <c r="I267" s="318"/>
    </row>
    <row r="268" customHeight="1" spans="1:9">
      <c r="A268" s="9">
        <v>2</v>
      </c>
      <c r="B268" s="84" t="s">
        <v>25</v>
      </c>
      <c r="C268" s="10">
        <f t="shared" ref="C268:C275" si="22">SUM(D268:F268)</f>
        <v>1</v>
      </c>
      <c r="D268" s="84"/>
      <c r="E268" s="10"/>
      <c r="F268" s="10">
        <v>1</v>
      </c>
      <c r="G268" s="283" t="s">
        <v>27</v>
      </c>
      <c r="H268" s="308"/>
      <c r="I268" s="318"/>
    </row>
    <row r="269" customHeight="1" spans="1:9">
      <c r="A269" s="9">
        <v>3</v>
      </c>
      <c r="B269" s="84" t="s">
        <v>33</v>
      </c>
      <c r="C269" s="10">
        <f t="shared" si="22"/>
        <v>3</v>
      </c>
      <c r="D269" s="184">
        <v>1</v>
      </c>
      <c r="E269" s="10">
        <v>1</v>
      </c>
      <c r="F269" s="10">
        <v>1</v>
      </c>
      <c r="G269" s="283" t="s">
        <v>35</v>
      </c>
      <c r="H269" s="308"/>
      <c r="I269" s="318"/>
    </row>
    <row r="270" customHeight="1" spans="1:9">
      <c r="A270" s="9">
        <v>4</v>
      </c>
      <c r="B270" s="84" t="s">
        <v>44</v>
      </c>
      <c r="C270" s="10">
        <f t="shared" si="22"/>
        <v>3</v>
      </c>
      <c r="D270" s="184">
        <v>1</v>
      </c>
      <c r="E270" s="10">
        <v>1</v>
      </c>
      <c r="F270" s="10">
        <v>1</v>
      </c>
      <c r="G270" s="283" t="s">
        <v>46</v>
      </c>
      <c r="H270" s="308"/>
      <c r="I270" s="318"/>
    </row>
    <row r="271" customHeight="1" spans="1:9">
      <c r="A271" s="9">
        <v>5</v>
      </c>
      <c r="B271" s="84" t="s">
        <v>50</v>
      </c>
      <c r="C271" s="10">
        <f t="shared" si="22"/>
        <v>3</v>
      </c>
      <c r="D271" s="184">
        <v>1</v>
      </c>
      <c r="E271" s="10">
        <v>1</v>
      </c>
      <c r="F271" s="10">
        <v>1</v>
      </c>
      <c r="G271" s="283" t="s">
        <v>52</v>
      </c>
      <c r="H271" s="308"/>
      <c r="I271" s="318"/>
    </row>
    <row r="272" customHeight="1" spans="1:9">
      <c r="A272" s="9">
        <v>6</v>
      </c>
      <c r="B272" s="84" t="s">
        <v>56</v>
      </c>
      <c r="C272" s="10">
        <f t="shared" si="22"/>
        <v>4</v>
      </c>
      <c r="D272" s="184">
        <v>2</v>
      </c>
      <c r="E272" s="10">
        <v>1</v>
      </c>
      <c r="F272" s="10">
        <v>1</v>
      </c>
      <c r="G272" s="283" t="s">
        <v>58</v>
      </c>
      <c r="H272" s="308"/>
      <c r="I272" s="318"/>
    </row>
    <row r="273" customHeight="1" spans="1:9">
      <c r="A273" s="9">
        <v>7</v>
      </c>
      <c r="B273" s="84" t="s">
        <v>62</v>
      </c>
      <c r="C273" s="10">
        <f t="shared" si="22"/>
        <v>4</v>
      </c>
      <c r="D273" s="184"/>
      <c r="E273" s="10"/>
      <c r="F273" s="10">
        <v>4</v>
      </c>
      <c r="G273" s="283" t="s">
        <v>65</v>
      </c>
      <c r="H273" s="308"/>
      <c r="I273" s="318"/>
    </row>
    <row r="274" customHeight="1" spans="1:9">
      <c r="A274" s="9">
        <v>8</v>
      </c>
      <c r="B274" s="84" t="s">
        <v>68</v>
      </c>
      <c r="C274" s="10">
        <f t="shared" si="22"/>
        <v>4</v>
      </c>
      <c r="D274" s="184">
        <v>1</v>
      </c>
      <c r="E274" s="10">
        <v>1</v>
      </c>
      <c r="F274" s="10">
        <v>2</v>
      </c>
      <c r="G274" s="283" t="s">
        <v>70</v>
      </c>
      <c r="H274" s="308"/>
      <c r="I274" s="318"/>
    </row>
    <row r="275" customHeight="1" spans="1:9">
      <c r="A275" s="9">
        <v>9</v>
      </c>
      <c r="B275" s="84" t="s">
        <v>73</v>
      </c>
      <c r="C275" s="10">
        <f t="shared" si="22"/>
        <v>2</v>
      </c>
      <c r="D275" s="184"/>
      <c r="E275" s="10">
        <v>1</v>
      </c>
      <c r="F275" s="10">
        <v>1</v>
      </c>
      <c r="G275" s="283" t="s">
        <v>75</v>
      </c>
      <c r="H275" s="308"/>
      <c r="I275" s="318"/>
    </row>
    <row r="276" customHeight="1" spans="1:9">
      <c r="A276" s="164" t="s">
        <v>77</v>
      </c>
      <c r="B276" s="8"/>
      <c r="C276" s="20">
        <f t="shared" ref="C276:F276" si="23">SUM(C267:C275)</f>
        <v>25</v>
      </c>
      <c r="D276" s="186">
        <f t="shared" si="23"/>
        <v>6</v>
      </c>
      <c r="E276" s="20">
        <f t="shared" si="23"/>
        <v>6</v>
      </c>
      <c r="F276" s="20">
        <f t="shared" si="23"/>
        <v>13</v>
      </c>
      <c r="G276" s="309"/>
      <c r="H276" s="310"/>
      <c r="I276" s="319"/>
    </row>
    <row r="277" customHeight="1" spans="1:9">
      <c r="A277" s="166"/>
      <c r="B277" s="86"/>
      <c r="C277" s="30"/>
      <c r="D277" s="297"/>
      <c r="E277" s="30"/>
      <c r="F277" s="30"/>
      <c r="G277" s="30"/>
      <c r="H277" s="30"/>
      <c r="I277" s="30"/>
    </row>
    <row r="278" customHeight="1" spans="1:9">
      <c r="A278" s="166"/>
      <c r="B278" s="86"/>
      <c r="C278" s="30"/>
      <c r="D278" s="297"/>
      <c r="E278" s="30"/>
      <c r="F278" s="30"/>
      <c r="G278" s="30"/>
      <c r="H278" s="30"/>
      <c r="I278" s="30"/>
    </row>
    <row r="279" customHeight="1" spans="1:9">
      <c r="A279" s="166"/>
      <c r="B279" s="86"/>
      <c r="C279" s="30"/>
      <c r="D279" s="297"/>
      <c r="E279" s="30"/>
      <c r="F279" s="30"/>
      <c r="G279" s="30"/>
      <c r="H279" s="30"/>
      <c r="I279" s="30"/>
    </row>
    <row r="280" customHeight="1" spans="1:9">
      <c r="A280" s="166"/>
      <c r="B280" s="86"/>
      <c r="C280" s="30"/>
      <c r="D280" s="297"/>
      <c r="E280" s="30"/>
      <c r="F280" s="30"/>
      <c r="G280" s="30"/>
      <c r="H280" s="30"/>
      <c r="I280" s="30"/>
    </row>
    <row r="281" customHeight="1" spans="1:9">
      <c r="A281" s="166"/>
      <c r="B281" s="86"/>
      <c r="C281" s="30"/>
      <c r="D281" s="297"/>
      <c r="E281" s="30"/>
      <c r="F281" s="30"/>
      <c r="G281" s="30"/>
      <c r="H281" s="30"/>
      <c r="I281" s="30"/>
    </row>
    <row r="282" ht="27" customHeight="1" spans="1:9">
      <c r="A282" s="166"/>
      <c r="B282" s="86"/>
      <c r="C282" s="30"/>
      <c r="D282" s="86"/>
      <c r="E282" s="30"/>
      <c r="F282" s="30"/>
      <c r="G282" s="30"/>
      <c r="H282" s="30"/>
      <c r="I282" s="14"/>
    </row>
    <row r="283" ht="27" customHeight="1" spans="1:9">
      <c r="A283" s="166"/>
      <c r="B283" s="86"/>
      <c r="C283" s="30"/>
      <c r="D283" s="86"/>
      <c r="E283" s="30"/>
      <c r="F283" s="30"/>
      <c r="G283" s="30"/>
      <c r="H283" s="30"/>
      <c r="I283" s="14"/>
    </row>
    <row r="284" ht="27" customHeight="1" spans="1:9">
      <c r="A284" s="166"/>
      <c r="B284" s="86"/>
      <c r="C284" s="30"/>
      <c r="D284" s="86"/>
      <c r="E284" s="30"/>
      <c r="F284" s="30"/>
      <c r="G284" s="30"/>
      <c r="H284" s="30"/>
      <c r="I284" s="14"/>
    </row>
    <row r="285" ht="27" customHeight="1" spans="1:9">
      <c r="A285" s="166"/>
      <c r="B285" s="86"/>
      <c r="C285" s="30"/>
      <c r="D285" s="86"/>
      <c r="E285" s="30"/>
      <c r="F285" s="30"/>
      <c r="G285" s="30"/>
      <c r="H285" s="30"/>
      <c r="I285" s="14"/>
    </row>
    <row r="286" customHeight="1" spans="1:9">
      <c r="A286" s="168" t="s">
        <v>220</v>
      </c>
      <c r="B286" s="156"/>
      <c r="C286" s="156"/>
      <c r="D286" s="157"/>
      <c r="E286" s="30"/>
      <c r="F286" s="30"/>
      <c r="G286" s="30"/>
      <c r="H286" s="30" t="s">
        <v>209</v>
      </c>
      <c r="I286" s="30"/>
    </row>
    <row r="287" customHeight="1" spans="1:9">
      <c r="A287" s="15" t="s">
        <v>4</v>
      </c>
      <c r="B287" s="16" t="s">
        <v>5</v>
      </c>
      <c r="C287" s="31" t="s">
        <v>221</v>
      </c>
      <c r="D287" s="296" t="s">
        <v>9</v>
      </c>
      <c r="E287" s="18"/>
      <c r="F287" s="19"/>
      <c r="G287" s="173" t="s">
        <v>10</v>
      </c>
      <c r="H287" s="300"/>
      <c r="I287" s="317"/>
    </row>
    <row r="288" customHeight="1" spans="1:9">
      <c r="A288" s="60"/>
      <c r="B288" s="38"/>
      <c r="C288" s="41"/>
      <c r="D288" s="38" t="s">
        <v>12</v>
      </c>
      <c r="E288" s="41" t="s">
        <v>13</v>
      </c>
      <c r="F288" s="41" t="s">
        <v>14</v>
      </c>
      <c r="G288" s="173"/>
      <c r="H288" s="300"/>
      <c r="I288" s="317"/>
    </row>
    <row r="289" customHeight="1" spans="1:9">
      <c r="A289" s="9">
        <v>1</v>
      </c>
      <c r="B289" s="84" t="s">
        <v>15</v>
      </c>
      <c r="C289" s="10">
        <f>SUM(D289:F289)</f>
        <v>10</v>
      </c>
      <c r="D289" s="184">
        <v>5</v>
      </c>
      <c r="E289" s="10">
        <v>5</v>
      </c>
      <c r="F289" s="10"/>
      <c r="G289" s="283" t="s">
        <v>21</v>
      </c>
      <c r="H289" s="308"/>
      <c r="I289" s="318"/>
    </row>
    <row r="290" customHeight="1" spans="1:9">
      <c r="A290" s="9">
        <v>2</v>
      </c>
      <c r="B290" s="84" t="s">
        <v>25</v>
      </c>
      <c r="C290" s="10">
        <f t="shared" ref="C290:C298" si="24">SUM(D290:F290)</f>
        <v>10</v>
      </c>
      <c r="D290" s="184">
        <v>2</v>
      </c>
      <c r="E290" s="10">
        <v>3</v>
      </c>
      <c r="F290" s="10">
        <v>5</v>
      </c>
      <c r="G290" s="283" t="s">
        <v>27</v>
      </c>
      <c r="H290" s="308"/>
      <c r="I290" s="318"/>
    </row>
    <row r="291" customHeight="1" spans="1:9">
      <c r="A291" s="9">
        <v>3</v>
      </c>
      <c r="B291" s="84" t="s">
        <v>180</v>
      </c>
      <c r="C291" s="10">
        <f t="shared" si="24"/>
        <v>3</v>
      </c>
      <c r="D291" s="184">
        <v>3</v>
      </c>
      <c r="E291" s="10"/>
      <c r="F291" s="10"/>
      <c r="G291" s="283" t="s">
        <v>182</v>
      </c>
      <c r="H291" s="308"/>
      <c r="I291" s="318"/>
    </row>
    <row r="292" customHeight="1" spans="1:9">
      <c r="A292" s="9">
        <v>4</v>
      </c>
      <c r="B292" s="84" t="s">
        <v>33</v>
      </c>
      <c r="C292" s="10">
        <f t="shared" si="24"/>
        <v>25</v>
      </c>
      <c r="D292" s="184">
        <v>5</v>
      </c>
      <c r="E292" s="10">
        <v>10</v>
      </c>
      <c r="F292" s="10">
        <v>10</v>
      </c>
      <c r="G292" s="283" t="s">
        <v>35</v>
      </c>
      <c r="H292" s="308"/>
      <c r="I292" s="318"/>
    </row>
    <row r="293" customHeight="1" spans="1:9">
      <c r="A293" s="9">
        <v>5</v>
      </c>
      <c r="B293" s="84" t="s">
        <v>44</v>
      </c>
      <c r="C293" s="10">
        <f t="shared" si="24"/>
        <v>25</v>
      </c>
      <c r="D293" s="184">
        <v>7</v>
      </c>
      <c r="E293" s="10">
        <v>8</v>
      </c>
      <c r="F293" s="10">
        <v>10</v>
      </c>
      <c r="G293" s="283" t="s">
        <v>46</v>
      </c>
      <c r="H293" s="308"/>
      <c r="I293" s="318"/>
    </row>
    <row r="294" customHeight="1" spans="1:9">
      <c r="A294" s="9">
        <v>6</v>
      </c>
      <c r="B294" s="84" t="s">
        <v>50</v>
      </c>
      <c r="C294" s="10">
        <f t="shared" si="24"/>
        <v>25</v>
      </c>
      <c r="D294" s="184">
        <v>8</v>
      </c>
      <c r="E294" s="10">
        <v>8</v>
      </c>
      <c r="F294" s="10">
        <v>9</v>
      </c>
      <c r="G294" s="283" t="s">
        <v>52</v>
      </c>
      <c r="H294" s="308"/>
      <c r="I294" s="318"/>
    </row>
    <row r="295" customHeight="1" spans="1:9">
      <c r="A295" s="9">
        <v>7</v>
      </c>
      <c r="B295" s="84" t="s">
        <v>56</v>
      </c>
      <c r="C295" s="10">
        <f t="shared" si="24"/>
        <v>25</v>
      </c>
      <c r="D295" s="184">
        <v>9</v>
      </c>
      <c r="E295" s="10">
        <v>9</v>
      </c>
      <c r="F295" s="10">
        <v>7</v>
      </c>
      <c r="G295" s="283" t="s">
        <v>58</v>
      </c>
      <c r="H295" s="308"/>
      <c r="I295" s="318"/>
    </row>
    <row r="296" customHeight="1" spans="1:9">
      <c r="A296" s="9">
        <v>8</v>
      </c>
      <c r="B296" s="84" t="s">
        <v>62</v>
      </c>
      <c r="C296" s="10">
        <f t="shared" si="24"/>
        <v>25</v>
      </c>
      <c r="D296" s="184">
        <v>9</v>
      </c>
      <c r="E296" s="10">
        <v>8</v>
      </c>
      <c r="F296" s="10">
        <v>8</v>
      </c>
      <c r="G296" s="283" t="s">
        <v>65</v>
      </c>
      <c r="H296" s="308"/>
      <c r="I296" s="318"/>
    </row>
    <row r="297" customHeight="1" spans="1:9">
      <c r="A297" s="9">
        <v>9</v>
      </c>
      <c r="B297" s="84" t="s">
        <v>68</v>
      </c>
      <c r="C297" s="10">
        <f t="shared" si="24"/>
        <v>25</v>
      </c>
      <c r="D297" s="184">
        <v>8</v>
      </c>
      <c r="E297" s="10">
        <v>8</v>
      </c>
      <c r="F297" s="10">
        <v>9</v>
      </c>
      <c r="G297" s="283" t="s">
        <v>70</v>
      </c>
      <c r="H297" s="308"/>
      <c r="I297" s="318"/>
    </row>
    <row r="298" customHeight="1" spans="1:9">
      <c r="A298" s="9">
        <v>10</v>
      </c>
      <c r="B298" s="84" t="s">
        <v>73</v>
      </c>
      <c r="C298" s="10">
        <f t="shared" si="24"/>
        <v>25</v>
      </c>
      <c r="D298" s="184">
        <v>8</v>
      </c>
      <c r="E298" s="10">
        <v>8</v>
      </c>
      <c r="F298" s="10">
        <v>9</v>
      </c>
      <c r="G298" s="283" t="s">
        <v>75</v>
      </c>
      <c r="H298" s="308"/>
      <c r="I298" s="318"/>
    </row>
    <row r="299" customHeight="1" spans="1:9">
      <c r="A299" s="164" t="s">
        <v>77</v>
      </c>
      <c r="B299" s="8"/>
      <c r="C299" s="20">
        <f t="shared" ref="C299:F299" si="25">SUM(C289:C298)</f>
        <v>198</v>
      </c>
      <c r="D299" s="186">
        <f t="shared" si="25"/>
        <v>64</v>
      </c>
      <c r="E299" s="20">
        <f t="shared" si="25"/>
        <v>67</v>
      </c>
      <c r="F299" s="20">
        <f t="shared" si="25"/>
        <v>67</v>
      </c>
      <c r="G299" s="309"/>
      <c r="H299" s="310"/>
      <c r="I299" s="319"/>
    </row>
    <row r="300" ht="127" customHeight="1" spans="1:9">
      <c r="A300" s="166"/>
      <c r="B300" s="86"/>
      <c r="C300" s="30"/>
      <c r="D300" s="181"/>
      <c r="E300" s="14"/>
      <c r="F300" s="14"/>
      <c r="G300" s="30"/>
      <c r="H300" s="30"/>
      <c r="I300" s="30"/>
    </row>
    <row r="301" ht="31" customHeight="1" spans="1:9">
      <c r="A301" s="168" t="s">
        <v>222</v>
      </c>
      <c r="B301" s="156"/>
      <c r="C301" s="156"/>
      <c r="D301" s="86"/>
      <c r="E301" s="30"/>
      <c r="F301" s="30"/>
      <c r="G301" s="30"/>
      <c r="H301" s="311" t="s">
        <v>79</v>
      </c>
      <c r="I301" s="30"/>
    </row>
    <row r="302" customHeight="1" spans="1:9">
      <c r="A302" s="15" t="s">
        <v>4</v>
      </c>
      <c r="B302" s="16" t="s">
        <v>5</v>
      </c>
      <c r="C302" s="182" t="s">
        <v>223</v>
      </c>
      <c r="D302" s="296" t="s">
        <v>9</v>
      </c>
      <c r="E302" s="18"/>
      <c r="F302" s="19"/>
      <c r="G302" s="173" t="s">
        <v>10</v>
      </c>
      <c r="H302" s="300"/>
      <c r="I302" s="317"/>
    </row>
    <row r="303" customHeight="1" spans="1:9">
      <c r="A303" s="60"/>
      <c r="B303" s="38"/>
      <c r="C303" s="38"/>
      <c r="D303" s="38" t="s">
        <v>12</v>
      </c>
      <c r="E303" s="41" t="s">
        <v>13</v>
      </c>
      <c r="F303" s="41" t="s">
        <v>14</v>
      </c>
      <c r="G303" s="173"/>
      <c r="H303" s="300"/>
      <c r="I303" s="317"/>
    </row>
    <row r="304" customHeight="1" spans="1:9">
      <c r="A304" s="9">
        <v>1</v>
      </c>
      <c r="B304" s="84" t="s">
        <v>15</v>
      </c>
      <c r="C304" s="10">
        <f>SUM(D304:F304)</f>
        <v>0.15</v>
      </c>
      <c r="D304" s="84">
        <v>0.05</v>
      </c>
      <c r="E304" s="10">
        <v>0.05</v>
      </c>
      <c r="F304" s="10">
        <v>0.05</v>
      </c>
      <c r="G304" s="283" t="s">
        <v>21</v>
      </c>
      <c r="H304" s="308"/>
      <c r="I304" s="318"/>
    </row>
    <row r="305" customHeight="1" spans="1:9">
      <c r="A305" s="9">
        <v>2</v>
      </c>
      <c r="B305" s="84" t="s">
        <v>25</v>
      </c>
      <c r="C305" s="10">
        <f t="shared" ref="C305:C313" si="26">SUM(D305:F305)</f>
        <v>0.2</v>
      </c>
      <c r="D305" s="84"/>
      <c r="E305" s="10">
        <v>0.1</v>
      </c>
      <c r="F305" s="10">
        <v>0.1</v>
      </c>
      <c r="G305" s="283" t="s">
        <v>27</v>
      </c>
      <c r="H305" s="308"/>
      <c r="I305" s="318"/>
    </row>
    <row r="306" customHeight="1" spans="1:9">
      <c r="A306" s="9">
        <v>3</v>
      </c>
      <c r="B306" s="84" t="s">
        <v>180</v>
      </c>
      <c r="C306" s="10">
        <f t="shared" si="26"/>
        <v>1.5</v>
      </c>
      <c r="D306" s="84">
        <v>1.5</v>
      </c>
      <c r="E306" s="10"/>
      <c r="F306" s="10"/>
      <c r="G306" s="283" t="s">
        <v>182</v>
      </c>
      <c r="H306" s="308"/>
      <c r="I306" s="318"/>
    </row>
    <row r="307" customHeight="1" spans="1:9">
      <c r="A307" s="9">
        <v>4</v>
      </c>
      <c r="B307" s="84" t="s">
        <v>33</v>
      </c>
      <c r="C307" s="10">
        <f t="shared" si="26"/>
        <v>0.32</v>
      </c>
      <c r="D307" s="84">
        <v>0.16</v>
      </c>
      <c r="E307" s="10">
        <v>0.16</v>
      </c>
      <c r="F307" s="10"/>
      <c r="G307" s="283" t="s">
        <v>35</v>
      </c>
      <c r="H307" s="308"/>
      <c r="I307" s="318"/>
    </row>
    <row r="308" customHeight="1" spans="1:9">
      <c r="A308" s="9">
        <v>5</v>
      </c>
      <c r="B308" s="84" t="s">
        <v>44</v>
      </c>
      <c r="C308" s="10">
        <f t="shared" si="26"/>
        <v>5</v>
      </c>
      <c r="D308" s="84">
        <v>1</v>
      </c>
      <c r="E308" s="10">
        <v>2</v>
      </c>
      <c r="F308" s="10">
        <v>2</v>
      </c>
      <c r="G308" s="283" t="s">
        <v>46</v>
      </c>
      <c r="H308" s="308"/>
      <c r="I308" s="318"/>
    </row>
    <row r="309" customHeight="1" spans="1:9">
      <c r="A309" s="9">
        <v>6</v>
      </c>
      <c r="B309" s="84" t="s">
        <v>50</v>
      </c>
      <c r="C309" s="10">
        <f t="shared" si="26"/>
        <v>5</v>
      </c>
      <c r="D309" s="84">
        <v>1</v>
      </c>
      <c r="E309" s="10">
        <v>2</v>
      </c>
      <c r="F309" s="10">
        <v>2</v>
      </c>
      <c r="G309" s="283" t="s">
        <v>52</v>
      </c>
      <c r="H309" s="308"/>
      <c r="I309" s="318"/>
    </row>
    <row r="310" customHeight="1" spans="1:9">
      <c r="A310" s="9">
        <v>7</v>
      </c>
      <c r="B310" s="84" t="s">
        <v>56</v>
      </c>
      <c r="C310" s="10">
        <f t="shared" si="26"/>
        <v>7.2</v>
      </c>
      <c r="D310" s="84">
        <v>3.2</v>
      </c>
      <c r="E310" s="10">
        <v>2</v>
      </c>
      <c r="F310" s="10">
        <v>2</v>
      </c>
      <c r="G310" s="283" t="s">
        <v>58</v>
      </c>
      <c r="H310" s="308"/>
      <c r="I310" s="318"/>
    </row>
    <row r="311" customHeight="1" spans="1:9">
      <c r="A311" s="9">
        <v>8</v>
      </c>
      <c r="B311" s="84" t="s">
        <v>62</v>
      </c>
      <c r="C311" s="10">
        <f t="shared" si="26"/>
        <v>18.05</v>
      </c>
      <c r="D311" s="84">
        <v>6</v>
      </c>
      <c r="E311" s="10">
        <v>6</v>
      </c>
      <c r="F311" s="10">
        <v>6.05</v>
      </c>
      <c r="G311" s="283" t="s">
        <v>65</v>
      </c>
      <c r="H311" s="308"/>
      <c r="I311" s="318"/>
    </row>
    <row r="312" customHeight="1" spans="1:9">
      <c r="A312" s="9">
        <v>9</v>
      </c>
      <c r="B312" s="84" t="s">
        <v>68</v>
      </c>
      <c r="C312" s="10">
        <f t="shared" si="26"/>
        <v>6</v>
      </c>
      <c r="D312" s="84">
        <v>2</v>
      </c>
      <c r="E312" s="10">
        <v>2</v>
      </c>
      <c r="F312" s="10">
        <v>2</v>
      </c>
      <c r="G312" s="283" t="s">
        <v>70</v>
      </c>
      <c r="H312" s="308"/>
      <c r="I312" s="318"/>
    </row>
    <row r="313" customHeight="1" spans="1:9">
      <c r="A313" s="9">
        <v>10</v>
      </c>
      <c r="B313" s="84" t="s">
        <v>73</v>
      </c>
      <c r="C313" s="10">
        <f t="shared" si="26"/>
        <v>5</v>
      </c>
      <c r="D313" s="84">
        <v>1.6</v>
      </c>
      <c r="E313" s="10">
        <v>1.7</v>
      </c>
      <c r="F313" s="10">
        <v>1.7</v>
      </c>
      <c r="G313" s="283" t="s">
        <v>75</v>
      </c>
      <c r="H313" s="308"/>
      <c r="I313" s="318"/>
    </row>
    <row r="314" customHeight="1" spans="1:9">
      <c r="A314" s="164" t="s">
        <v>77</v>
      </c>
      <c r="B314" s="8"/>
      <c r="C314" s="20">
        <f t="shared" ref="C314:F314" si="27">SUM(C304:C313)</f>
        <v>48.42</v>
      </c>
      <c r="D314" s="84">
        <f t="shared" si="27"/>
        <v>16.51</v>
      </c>
      <c r="E314" s="10">
        <f t="shared" si="27"/>
        <v>16.01</v>
      </c>
      <c r="F314" s="10">
        <f t="shared" si="27"/>
        <v>15.9</v>
      </c>
      <c r="G314" s="309"/>
      <c r="H314" s="310"/>
      <c r="I314" s="319"/>
    </row>
    <row r="315" customHeight="1" spans="1:9">
      <c r="A315" s="166"/>
      <c r="B315" s="86"/>
      <c r="C315" s="30"/>
      <c r="D315" s="181"/>
      <c r="E315" s="14"/>
      <c r="F315" s="14"/>
      <c r="G315" s="30"/>
      <c r="H315" s="30"/>
      <c r="I315" s="30"/>
    </row>
    <row r="316" ht="30" customHeight="1" spans="1:10">
      <c r="A316" s="168" t="s">
        <v>224</v>
      </c>
      <c r="B316" s="156"/>
      <c r="C316" s="156"/>
      <c r="F316" s="97"/>
      <c r="G316" s="97"/>
      <c r="H316" s="97" t="s">
        <v>216</v>
      </c>
      <c r="I316" s="97"/>
      <c r="J316" s="55"/>
    </row>
    <row r="317" ht="21" customHeight="1" spans="1:9">
      <c r="A317" s="188" t="s">
        <v>4</v>
      </c>
      <c r="B317" s="312" t="s">
        <v>5</v>
      </c>
      <c r="C317" s="312" t="s">
        <v>225</v>
      </c>
      <c r="D317" s="312" t="s">
        <v>226</v>
      </c>
      <c r="E317" s="313" t="s">
        <v>7</v>
      </c>
      <c r="F317" s="32" t="s">
        <v>9</v>
      </c>
      <c r="G317" s="18"/>
      <c r="H317" s="19"/>
      <c r="I317" s="313" t="s">
        <v>10</v>
      </c>
    </row>
    <row r="318" customHeight="1" spans="1:9">
      <c r="A318" s="193"/>
      <c r="B318" s="314"/>
      <c r="C318" s="315"/>
      <c r="D318" s="315"/>
      <c r="E318" s="316"/>
      <c r="F318" s="41" t="s">
        <v>12</v>
      </c>
      <c r="G318" s="41" t="s">
        <v>13</v>
      </c>
      <c r="H318" s="41" t="s">
        <v>14</v>
      </c>
      <c r="I318" s="320"/>
    </row>
    <row r="319" ht="78" customHeight="1" spans="1:9">
      <c r="A319" s="9">
        <v>1</v>
      </c>
      <c r="B319" s="84" t="s">
        <v>227</v>
      </c>
      <c r="C319" s="10" t="s">
        <v>228</v>
      </c>
      <c r="D319" s="84">
        <v>91.66</v>
      </c>
      <c r="E319" s="84">
        <f>SUM(F319:H319)</f>
        <v>26.49</v>
      </c>
      <c r="F319" s="84">
        <v>15.89</v>
      </c>
      <c r="G319" s="84">
        <v>10.6</v>
      </c>
      <c r="H319" s="84"/>
      <c r="I319" s="85" t="s">
        <v>229</v>
      </c>
    </row>
    <row r="320" ht="44.1" customHeight="1" spans="1:9">
      <c r="A320" s="9">
        <v>2</v>
      </c>
      <c r="B320" s="84" t="s">
        <v>180</v>
      </c>
      <c r="C320" s="10" t="s">
        <v>230</v>
      </c>
      <c r="D320" s="84">
        <v>29.82</v>
      </c>
      <c r="E320" s="84">
        <f t="shared" ref="E320:E335" si="28">SUM(F320:H320)</f>
        <v>0.86</v>
      </c>
      <c r="F320" s="84">
        <v>0.86</v>
      </c>
      <c r="G320" s="84"/>
      <c r="H320" s="84"/>
      <c r="I320" s="27" t="s">
        <v>231</v>
      </c>
    </row>
    <row r="321" ht="39" customHeight="1" spans="1:9">
      <c r="A321" s="9">
        <v>3</v>
      </c>
      <c r="B321" s="84" t="s">
        <v>15</v>
      </c>
      <c r="C321" s="10" t="s">
        <v>232</v>
      </c>
      <c r="D321" s="84">
        <v>68.88</v>
      </c>
      <c r="E321" s="84">
        <f t="shared" si="28"/>
        <v>5.2</v>
      </c>
      <c r="F321" s="84">
        <v>2</v>
      </c>
      <c r="G321" s="84">
        <v>2</v>
      </c>
      <c r="H321" s="84">
        <v>1.2</v>
      </c>
      <c r="I321" s="27" t="s">
        <v>233</v>
      </c>
    </row>
    <row r="322" ht="38.1" customHeight="1" spans="1:9">
      <c r="A322" s="9">
        <v>4</v>
      </c>
      <c r="B322" s="84" t="s">
        <v>25</v>
      </c>
      <c r="C322" s="10" t="s">
        <v>232</v>
      </c>
      <c r="D322" s="84">
        <v>18.32</v>
      </c>
      <c r="E322" s="84">
        <f t="shared" si="28"/>
        <v>0.9</v>
      </c>
      <c r="F322" s="84">
        <v>0.9</v>
      </c>
      <c r="G322" s="84"/>
      <c r="H322" s="84"/>
      <c r="I322" s="27" t="s">
        <v>234</v>
      </c>
    </row>
    <row r="323" customHeight="1" spans="1:9">
      <c r="A323" s="9">
        <v>5</v>
      </c>
      <c r="B323" s="94" t="s">
        <v>33</v>
      </c>
      <c r="C323" s="10" t="s">
        <v>235</v>
      </c>
      <c r="D323" s="84">
        <v>78.97</v>
      </c>
      <c r="E323" s="84">
        <f t="shared" si="28"/>
        <v>1.97</v>
      </c>
      <c r="F323" s="84">
        <v>1.97</v>
      </c>
      <c r="G323" s="84"/>
      <c r="H323" s="84"/>
      <c r="I323" s="132" t="s">
        <v>236</v>
      </c>
    </row>
    <row r="324" customHeight="1" spans="1:9">
      <c r="A324" s="9">
        <v>6</v>
      </c>
      <c r="B324" s="95"/>
      <c r="C324" s="10" t="s">
        <v>232</v>
      </c>
      <c r="D324" s="84">
        <v>177.64</v>
      </c>
      <c r="E324" s="84">
        <f t="shared" si="28"/>
        <v>10</v>
      </c>
      <c r="F324" s="84">
        <v>2</v>
      </c>
      <c r="G324" s="84">
        <v>4</v>
      </c>
      <c r="H324" s="84">
        <v>4</v>
      </c>
      <c r="I324" s="26"/>
    </row>
    <row r="325" customHeight="1" spans="1:9">
      <c r="A325" s="9">
        <v>7</v>
      </c>
      <c r="B325" s="94" t="s">
        <v>44</v>
      </c>
      <c r="C325" s="10" t="s">
        <v>230</v>
      </c>
      <c r="D325" s="84">
        <v>82.58</v>
      </c>
      <c r="E325" s="84">
        <f t="shared" si="28"/>
        <v>1.1</v>
      </c>
      <c r="F325" s="84">
        <v>1.1</v>
      </c>
      <c r="G325" s="84"/>
      <c r="H325" s="84"/>
      <c r="I325" s="132" t="s">
        <v>237</v>
      </c>
    </row>
    <row r="326" customHeight="1" spans="1:9">
      <c r="A326" s="9">
        <v>8</v>
      </c>
      <c r="B326" s="95"/>
      <c r="C326" s="10" t="s">
        <v>232</v>
      </c>
      <c r="D326" s="84">
        <v>184.53</v>
      </c>
      <c r="E326" s="84">
        <f t="shared" si="28"/>
        <v>10</v>
      </c>
      <c r="F326" s="84">
        <v>3</v>
      </c>
      <c r="G326" s="84">
        <v>3</v>
      </c>
      <c r="H326" s="84">
        <v>4</v>
      </c>
      <c r="I326" s="26"/>
    </row>
    <row r="327" customHeight="1" spans="1:9">
      <c r="A327" s="9">
        <v>9</v>
      </c>
      <c r="B327" s="94" t="s">
        <v>50</v>
      </c>
      <c r="C327" s="10" t="s">
        <v>230</v>
      </c>
      <c r="D327" s="84">
        <v>49.98</v>
      </c>
      <c r="E327" s="84">
        <f t="shared" si="28"/>
        <v>2</v>
      </c>
      <c r="F327" s="84">
        <v>2</v>
      </c>
      <c r="G327" s="84"/>
      <c r="H327" s="84"/>
      <c r="I327" s="132" t="s">
        <v>238</v>
      </c>
    </row>
    <row r="328" customHeight="1" spans="1:9">
      <c r="A328" s="9">
        <v>10</v>
      </c>
      <c r="B328" s="95"/>
      <c r="C328" s="10" t="s">
        <v>232</v>
      </c>
      <c r="D328" s="84">
        <v>80.52</v>
      </c>
      <c r="E328" s="84">
        <f t="shared" si="28"/>
        <v>2.61</v>
      </c>
      <c r="F328" s="84">
        <v>2.61</v>
      </c>
      <c r="G328" s="84"/>
      <c r="H328" s="84"/>
      <c r="I328" s="26"/>
    </row>
    <row r="329" customHeight="1" spans="1:9">
      <c r="A329" s="9">
        <v>11</v>
      </c>
      <c r="B329" s="94" t="s">
        <v>56</v>
      </c>
      <c r="C329" s="10" t="s">
        <v>239</v>
      </c>
      <c r="D329" s="84">
        <v>71.89</v>
      </c>
      <c r="E329" s="84">
        <f t="shared" si="28"/>
        <v>1.68</v>
      </c>
      <c r="F329" s="84">
        <v>1.68</v>
      </c>
      <c r="G329" s="84"/>
      <c r="H329" s="84"/>
      <c r="I329" s="132" t="s">
        <v>240</v>
      </c>
    </row>
    <row r="330" customHeight="1" spans="1:9">
      <c r="A330" s="9">
        <v>12</v>
      </c>
      <c r="B330" s="95"/>
      <c r="C330" s="10" t="s">
        <v>232</v>
      </c>
      <c r="D330" s="84">
        <v>168.94</v>
      </c>
      <c r="E330" s="84">
        <f t="shared" si="28"/>
        <v>10</v>
      </c>
      <c r="F330" s="84">
        <v>5</v>
      </c>
      <c r="G330" s="84">
        <v>3</v>
      </c>
      <c r="H330" s="84">
        <v>2</v>
      </c>
      <c r="I330" s="26"/>
    </row>
    <row r="331" customHeight="1" spans="1:9">
      <c r="A331" s="9">
        <v>13</v>
      </c>
      <c r="B331" s="94" t="s">
        <v>62</v>
      </c>
      <c r="C331" s="10" t="s">
        <v>235</v>
      </c>
      <c r="D331" s="84">
        <v>165.08</v>
      </c>
      <c r="E331" s="84">
        <f t="shared" si="28"/>
        <v>6</v>
      </c>
      <c r="F331" s="84">
        <v>6</v>
      </c>
      <c r="G331" s="84"/>
      <c r="H331" s="84"/>
      <c r="I331" s="132" t="s">
        <v>241</v>
      </c>
    </row>
    <row r="332" customHeight="1" spans="1:9">
      <c r="A332" s="9">
        <v>14</v>
      </c>
      <c r="B332" s="95"/>
      <c r="C332" s="10" t="s">
        <v>232</v>
      </c>
      <c r="D332" s="84">
        <v>87.14</v>
      </c>
      <c r="E332" s="84">
        <f t="shared" si="28"/>
        <v>4.6</v>
      </c>
      <c r="F332" s="84">
        <v>4.6</v>
      </c>
      <c r="G332" s="84"/>
      <c r="H332" s="84"/>
      <c r="I332" s="26"/>
    </row>
    <row r="333" customHeight="1" spans="1:9">
      <c r="A333" s="9">
        <v>15</v>
      </c>
      <c r="B333" s="94" t="s">
        <v>68</v>
      </c>
      <c r="C333" s="321" t="s">
        <v>242</v>
      </c>
      <c r="D333" s="84">
        <v>106.32</v>
      </c>
      <c r="E333" s="84">
        <f t="shared" si="28"/>
        <v>4.9</v>
      </c>
      <c r="F333" s="84">
        <v>4.9</v>
      </c>
      <c r="G333" s="84"/>
      <c r="H333" s="84"/>
      <c r="I333" s="132" t="s">
        <v>243</v>
      </c>
    </row>
    <row r="334" customHeight="1" spans="1:9">
      <c r="A334" s="9">
        <v>16</v>
      </c>
      <c r="B334" s="95"/>
      <c r="C334" s="10" t="s">
        <v>232</v>
      </c>
      <c r="D334" s="84">
        <v>185.15</v>
      </c>
      <c r="E334" s="84">
        <f t="shared" si="28"/>
        <v>5</v>
      </c>
      <c r="F334" s="84"/>
      <c r="G334" s="84">
        <v>5</v>
      </c>
      <c r="H334" s="84"/>
      <c r="I334" s="26"/>
    </row>
    <row r="335" ht="39.95" customHeight="1" spans="1:9">
      <c r="A335" s="9">
        <v>17</v>
      </c>
      <c r="B335" s="84" t="s">
        <v>73</v>
      </c>
      <c r="C335" s="10" t="s">
        <v>232</v>
      </c>
      <c r="D335" s="84">
        <v>110.26</v>
      </c>
      <c r="E335" s="84">
        <f t="shared" si="28"/>
        <v>2.3</v>
      </c>
      <c r="F335" s="84">
        <v>2.3</v>
      </c>
      <c r="G335" s="84"/>
      <c r="H335" s="84"/>
      <c r="I335" s="27" t="s">
        <v>244</v>
      </c>
    </row>
    <row r="336" customHeight="1" spans="1:9">
      <c r="A336" s="42" t="s">
        <v>77</v>
      </c>
      <c r="B336" s="18"/>
      <c r="C336" s="19"/>
      <c r="D336" s="6">
        <f t="shared" ref="D336:H336" si="29">SUM(D319:D335)</f>
        <v>1757.68</v>
      </c>
      <c r="E336" s="6">
        <f t="shared" si="29"/>
        <v>95.61</v>
      </c>
      <c r="F336" s="6">
        <f t="shared" si="29"/>
        <v>56.81</v>
      </c>
      <c r="G336" s="6">
        <f t="shared" si="29"/>
        <v>27.6</v>
      </c>
      <c r="H336" s="6">
        <f t="shared" si="29"/>
        <v>11.2</v>
      </c>
      <c r="I336" s="10"/>
    </row>
    <row r="337" customHeight="1" spans="1:9">
      <c r="A337" s="43"/>
      <c r="B337" s="30"/>
      <c r="C337" s="30"/>
      <c r="D337" s="86"/>
      <c r="E337" s="86"/>
      <c r="F337" s="86"/>
      <c r="G337" s="86"/>
      <c r="H337" s="86"/>
      <c r="I337" s="14"/>
    </row>
    <row r="338" customHeight="1" spans="1:9">
      <c r="A338" s="43"/>
      <c r="B338" s="30"/>
      <c r="C338" s="30"/>
      <c r="D338" s="86"/>
      <c r="E338" s="86"/>
      <c r="F338" s="86"/>
      <c r="G338" s="86"/>
      <c r="H338" s="86"/>
      <c r="I338" s="14"/>
    </row>
    <row r="339" customHeight="1" spans="1:9">
      <c r="A339" s="43"/>
      <c r="B339" s="30"/>
      <c r="C339" s="30"/>
      <c r="D339" s="86"/>
      <c r="E339" s="86"/>
      <c r="F339" s="86"/>
      <c r="G339" s="86"/>
      <c r="H339" s="86"/>
      <c r="I339" s="14"/>
    </row>
    <row r="340" customHeight="1" spans="1:9">
      <c r="A340" s="43"/>
      <c r="B340" s="30"/>
      <c r="C340" s="30"/>
      <c r="D340" s="86"/>
      <c r="E340" s="86"/>
      <c r="F340" s="86"/>
      <c r="G340" s="86"/>
      <c r="H340" s="86"/>
      <c r="I340" s="14"/>
    </row>
    <row r="341" customHeight="1" spans="1:9">
      <c r="A341" s="43"/>
      <c r="B341" s="30"/>
      <c r="C341" s="30"/>
      <c r="D341" s="86"/>
      <c r="E341" s="86"/>
      <c r="F341" s="86"/>
      <c r="G341" s="86"/>
      <c r="H341" s="86"/>
      <c r="I341" s="14"/>
    </row>
    <row r="342" customHeight="1" spans="1:9">
      <c r="A342" s="43"/>
      <c r="B342" s="30"/>
      <c r="C342" s="30"/>
      <c r="D342" s="86"/>
      <c r="E342" s="86"/>
      <c r="F342" s="86"/>
      <c r="G342" s="86"/>
      <c r="H342" s="86"/>
      <c r="I342" s="14"/>
    </row>
    <row r="343" ht="24" customHeight="1" spans="1:9">
      <c r="A343" s="87" t="s">
        <v>245</v>
      </c>
      <c r="B343" s="87"/>
      <c r="C343" s="168"/>
      <c r="D343" s="156"/>
      <c r="E343" s="156"/>
      <c r="F343" s="157"/>
      <c r="G343" s="97"/>
      <c r="H343" s="54" t="s">
        <v>79</v>
      </c>
      <c r="I343" s="97"/>
    </row>
    <row r="344" customHeight="1" spans="1:9">
      <c r="A344" s="15" t="s">
        <v>4</v>
      </c>
      <c r="B344" s="16" t="s">
        <v>5</v>
      </c>
      <c r="C344" s="89" t="s">
        <v>246</v>
      </c>
      <c r="D344" s="102"/>
      <c r="E344" s="90"/>
      <c r="F344" s="32" t="s">
        <v>9</v>
      </c>
      <c r="G344" s="18"/>
      <c r="H344" s="19"/>
      <c r="I344" s="16" t="s">
        <v>10</v>
      </c>
    </row>
    <row r="345" customHeight="1" spans="1:9">
      <c r="A345" s="60"/>
      <c r="B345" s="38"/>
      <c r="C345" s="91"/>
      <c r="D345" s="130"/>
      <c r="E345" s="92"/>
      <c r="F345" s="41" t="s">
        <v>12</v>
      </c>
      <c r="G345" s="41" t="s">
        <v>13</v>
      </c>
      <c r="H345" s="41" t="s">
        <v>14</v>
      </c>
      <c r="I345" s="37"/>
    </row>
    <row r="346" customHeight="1" spans="1:9">
      <c r="A346" s="9">
        <v>1</v>
      </c>
      <c r="B346" s="10" t="s">
        <v>50</v>
      </c>
      <c r="C346" s="11">
        <f t="shared" ref="C346:C348" si="30">SUM(F346:H346)</f>
        <v>10</v>
      </c>
      <c r="D346" s="322"/>
      <c r="E346" s="12"/>
      <c r="F346" s="10">
        <v>10</v>
      </c>
      <c r="G346" s="10"/>
      <c r="H346" s="10"/>
      <c r="I346" s="10" t="s">
        <v>52</v>
      </c>
    </row>
    <row r="347" customHeight="1" spans="1:9">
      <c r="A347" s="9">
        <v>2</v>
      </c>
      <c r="B347" s="10" t="s">
        <v>44</v>
      </c>
      <c r="C347" s="11">
        <f t="shared" si="30"/>
        <v>5</v>
      </c>
      <c r="D347" s="322"/>
      <c r="E347" s="12"/>
      <c r="F347" s="10">
        <v>5</v>
      </c>
      <c r="G347" s="10"/>
      <c r="H347" s="10"/>
      <c r="I347" s="10" t="s">
        <v>46</v>
      </c>
    </row>
    <row r="348" customHeight="1" spans="1:9">
      <c r="A348" s="9">
        <v>3</v>
      </c>
      <c r="B348" s="84" t="s">
        <v>73</v>
      </c>
      <c r="C348" s="11">
        <f t="shared" si="30"/>
        <v>5</v>
      </c>
      <c r="D348" s="322"/>
      <c r="E348" s="12"/>
      <c r="F348" s="10">
        <v>5</v>
      </c>
      <c r="G348" s="10"/>
      <c r="H348" s="10"/>
      <c r="I348" s="10" t="s">
        <v>75</v>
      </c>
    </row>
    <row r="349" customHeight="1" spans="1:9">
      <c r="A349" s="164" t="s">
        <v>77</v>
      </c>
      <c r="B349" s="8"/>
      <c r="C349" s="17">
        <f t="shared" ref="C349:H349" si="31">SUM(C346:C348)</f>
        <v>20</v>
      </c>
      <c r="D349" s="28"/>
      <c r="E349" s="19"/>
      <c r="F349" s="20">
        <f t="shared" si="31"/>
        <v>20</v>
      </c>
      <c r="G349" s="20">
        <f t="shared" si="31"/>
        <v>0</v>
      </c>
      <c r="H349" s="20">
        <f t="shared" si="31"/>
        <v>0</v>
      </c>
      <c r="I349" s="10"/>
    </row>
    <row r="350" ht="22" customHeight="1" spans="1:9">
      <c r="A350" s="166"/>
      <c r="B350" s="86"/>
      <c r="C350" s="30"/>
      <c r="D350" s="86"/>
      <c r="E350" s="30"/>
      <c r="F350" s="30"/>
      <c r="G350" s="30"/>
      <c r="H350" s="30"/>
      <c r="I350" s="14"/>
    </row>
    <row r="351" ht="12" customHeight="1" spans="1:9">
      <c r="A351" s="166"/>
      <c r="B351" s="86"/>
      <c r="C351" s="30"/>
      <c r="D351" s="86"/>
      <c r="E351" s="30"/>
      <c r="F351" s="30"/>
      <c r="G351" s="30"/>
      <c r="H351" s="30"/>
      <c r="I351" s="14"/>
    </row>
    <row r="352" s="82" customFormat="1" customHeight="1" spans="1:255">
      <c r="A352" s="155" t="s">
        <v>247</v>
      </c>
      <c r="B352" s="156"/>
      <c r="C352" s="156"/>
      <c r="D352" s="157"/>
      <c r="E352" s="157"/>
      <c r="F352" s="30"/>
      <c r="G352" s="30"/>
      <c r="H352" s="97" t="s">
        <v>3</v>
      </c>
      <c r="I352" s="9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</row>
    <row r="353" customHeight="1" spans="1:9">
      <c r="A353" s="15" t="s">
        <v>4</v>
      </c>
      <c r="B353" s="16" t="s">
        <v>5</v>
      </c>
      <c r="C353" s="89" t="s">
        <v>248</v>
      </c>
      <c r="D353" s="102"/>
      <c r="E353" s="90"/>
      <c r="F353" s="32" t="s">
        <v>9</v>
      </c>
      <c r="G353" s="18"/>
      <c r="H353" s="19"/>
      <c r="I353" s="16" t="s">
        <v>10</v>
      </c>
    </row>
    <row r="354" customHeight="1" spans="1:9">
      <c r="A354" s="60"/>
      <c r="B354" s="38"/>
      <c r="C354" s="91"/>
      <c r="D354" s="130"/>
      <c r="E354" s="92"/>
      <c r="F354" s="41" t="s">
        <v>12</v>
      </c>
      <c r="G354" s="41" t="s">
        <v>13</v>
      </c>
      <c r="H354" s="41" t="s">
        <v>14</v>
      </c>
      <c r="I354" s="37"/>
    </row>
    <row r="355" customHeight="1" spans="1:9">
      <c r="A355" s="9">
        <v>1</v>
      </c>
      <c r="B355" s="10" t="s">
        <v>50</v>
      </c>
      <c r="C355" s="11">
        <f t="shared" ref="C355:C358" si="32">SUM(F355:H355)</f>
        <v>106.4</v>
      </c>
      <c r="D355" s="322"/>
      <c r="E355" s="12"/>
      <c r="F355" s="84">
        <v>80</v>
      </c>
      <c r="G355" s="84">
        <v>26.4</v>
      </c>
      <c r="H355" s="84"/>
      <c r="I355" s="10" t="s">
        <v>52</v>
      </c>
    </row>
    <row r="356" customHeight="1" spans="1:9">
      <c r="A356" s="9">
        <v>2</v>
      </c>
      <c r="B356" s="10" t="s">
        <v>44</v>
      </c>
      <c r="C356" s="11">
        <f t="shared" si="32"/>
        <v>144</v>
      </c>
      <c r="D356" s="322"/>
      <c r="E356" s="12"/>
      <c r="F356" s="84">
        <v>70</v>
      </c>
      <c r="G356" s="84">
        <v>37</v>
      </c>
      <c r="H356" s="84">
        <v>37</v>
      </c>
      <c r="I356" s="10" t="s">
        <v>46</v>
      </c>
    </row>
    <row r="357" customHeight="1" spans="1:9">
      <c r="A357" s="9">
        <v>3</v>
      </c>
      <c r="B357" s="84" t="s">
        <v>68</v>
      </c>
      <c r="C357" s="11">
        <f t="shared" si="32"/>
        <v>40</v>
      </c>
      <c r="D357" s="322"/>
      <c r="E357" s="12"/>
      <c r="F357" s="84">
        <v>40</v>
      </c>
      <c r="G357" s="84"/>
      <c r="H357" s="84"/>
      <c r="I357" s="10" t="s">
        <v>70</v>
      </c>
    </row>
    <row r="358" customHeight="1" spans="1:9">
      <c r="A358" s="9">
        <v>4</v>
      </c>
      <c r="B358" s="84" t="s">
        <v>73</v>
      </c>
      <c r="C358" s="11">
        <f t="shared" si="32"/>
        <v>24</v>
      </c>
      <c r="D358" s="322"/>
      <c r="E358" s="12"/>
      <c r="F358" s="84">
        <v>24</v>
      </c>
      <c r="G358" s="84"/>
      <c r="H358" s="84"/>
      <c r="I358" s="10" t="s">
        <v>75</v>
      </c>
    </row>
    <row r="359" customHeight="1" spans="1:9">
      <c r="A359" s="164" t="s">
        <v>77</v>
      </c>
      <c r="B359" s="8"/>
      <c r="C359" s="17">
        <f>SUM(C355:E358)</f>
        <v>314.4</v>
      </c>
      <c r="D359" s="28"/>
      <c r="E359" s="19"/>
      <c r="F359" s="6">
        <f t="shared" ref="F359:H359" si="33">SUM(F355:F358)</f>
        <v>214</v>
      </c>
      <c r="G359" s="6">
        <f t="shared" si="33"/>
        <v>63.4</v>
      </c>
      <c r="H359" s="6">
        <f t="shared" si="33"/>
        <v>37</v>
      </c>
      <c r="I359" s="10"/>
    </row>
    <row r="360" ht="17.1" customHeight="1" spans="1:9">
      <c r="A360" s="166"/>
      <c r="B360" s="86"/>
      <c r="C360" s="30"/>
      <c r="D360" s="86"/>
      <c r="E360" s="30"/>
      <c r="F360" s="30"/>
      <c r="G360" s="30"/>
      <c r="H360" s="30"/>
      <c r="I360" s="14"/>
    </row>
    <row r="361" s="226" customFormat="1" customHeight="1" spans="1:16384">
      <c r="A361" s="155" t="s">
        <v>249</v>
      </c>
      <c r="B361" s="156"/>
      <c r="C361" s="155"/>
      <c r="D361" s="156"/>
      <c r="E361" s="155"/>
      <c r="F361" s="156"/>
      <c r="G361" s="155"/>
      <c r="H361" s="156" t="s">
        <v>3</v>
      </c>
      <c r="I361" s="155"/>
      <c r="J361" s="156"/>
      <c r="K361" s="155"/>
      <c r="L361" s="156"/>
      <c r="M361" s="155"/>
      <c r="N361" s="156"/>
      <c r="O361" s="155"/>
      <c r="P361" s="156"/>
      <c r="Q361" s="155"/>
      <c r="R361" s="156"/>
      <c r="S361" s="155"/>
      <c r="T361" s="156"/>
      <c r="U361" s="155"/>
      <c r="V361" s="156"/>
      <c r="W361" s="155"/>
      <c r="X361" s="156"/>
      <c r="Y361" s="155"/>
      <c r="Z361" s="156"/>
      <c r="AA361" s="155"/>
      <c r="AB361" s="156"/>
      <c r="AC361" s="155"/>
      <c r="AD361" s="156"/>
      <c r="AE361" s="155"/>
      <c r="AF361" s="156"/>
      <c r="AG361" s="155"/>
      <c r="AH361" s="156"/>
      <c r="AI361" s="155"/>
      <c r="AJ361" s="156"/>
      <c r="AK361" s="155"/>
      <c r="AL361" s="156"/>
      <c r="AM361" s="155"/>
      <c r="AN361" s="156"/>
      <c r="AO361" s="155"/>
      <c r="AP361" s="156"/>
      <c r="AQ361" s="155"/>
      <c r="AR361" s="156"/>
      <c r="AS361" s="155"/>
      <c r="AT361" s="156"/>
      <c r="AU361" s="155"/>
      <c r="AV361" s="156"/>
      <c r="AW361" s="155"/>
      <c r="AX361" s="156"/>
      <c r="AY361" s="155"/>
      <c r="AZ361" s="156"/>
      <c r="BA361" s="155"/>
      <c r="BB361" s="156"/>
      <c r="BC361" s="155"/>
      <c r="BD361" s="156"/>
      <c r="BE361" s="155"/>
      <c r="BF361" s="156"/>
      <c r="BG361" s="155"/>
      <c r="BH361" s="156"/>
      <c r="BI361" s="155"/>
      <c r="BJ361" s="156"/>
      <c r="BK361" s="155"/>
      <c r="BL361" s="156"/>
      <c r="BM361" s="155"/>
      <c r="BN361" s="156"/>
      <c r="BO361" s="155"/>
      <c r="BP361" s="156"/>
      <c r="BQ361" s="155"/>
      <c r="BR361" s="156"/>
      <c r="BS361" s="155"/>
      <c r="BT361" s="156"/>
      <c r="BU361" s="155"/>
      <c r="BV361" s="156"/>
      <c r="BW361" s="155"/>
      <c r="BX361" s="156"/>
      <c r="BY361" s="155"/>
      <c r="BZ361" s="156"/>
      <c r="CA361" s="155"/>
      <c r="CB361" s="156"/>
      <c r="CC361" s="155"/>
      <c r="CD361" s="156"/>
      <c r="CE361" s="155"/>
      <c r="CF361" s="156"/>
      <c r="CG361" s="155"/>
      <c r="CH361" s="156"/>
      <c r="CI361" s="155"/>
      <c r="CJ361" s="156"/>
      <c r="CK361" s="155"/>
      <c r="CL361" s="156"/>
      <c r="CM361" s="155"/>
      <c r="CN361" s="156"/>
      <c r="CO361" s="155"/>
      <c r="CP361" s="156"/>
      <c r="CQ361" s="155"/>
      <c r="CR361" s="156"/>
      <c r="CS361" s="155"/>
      <c r="CT361" s="156"/>
      <c r="CU361" s="155"/>
      <c r="CV361" s="156"/>
      <c r="CW361" s="155"/>
      <c r="CX361" s="156"/>
      <c r="CY361" s="155"/>
      <c r="CZ361" s="156"/>
      <c r="DA361" s="155"/>
      <c r="DB361" s="156"/>
      <c r="DC361" s="155"/>
      <c r="DD361" s="156"/>
      <c r="DE361" s="155"/>
      <c r="DF361" s="156"/>
      <c r="DG361" s="155"/>
      <c r="DH361" s="156"/>
      <c r="DI361" s="155"/>
      <c r="DJ361" s="156"/>
      <c r="DK361" s="155"/>
      <c r="DL361" s="156"/>
      <c r="DM361" s="155"/>
      <c r="DN361" s="156"/>
      <c r="DO361" s="155"/>
      <c r="DP361" s="156"/>
      <c r="DQ361" s="155"/>
      <c r="DR361" s="156"/>
      <c r="DS361" s="155"/>
      <c r="DT361" s="156"/>
      <c r="DU361" s="155"/>
      <c r="DV361" s="156"/>
      <c r="DW361" s="155"/>
      <c r="DX361" s="156"/>
      <c r="DY361" s="155"/>
      <c r="DZ361" s="156"/>
      <c r="EA361" s="155"/>
      <c r="EB361" s="156"/>
      <c r="EC361" s="155"/>
      <c r="ED361" s="156"/>
      <c r="EE361" s="155"/>
      <c r="EF361" s="156"/>
      <c r="EG361" s="155"/>
      <c r="EH361" s="156"/>
      <c r="EI361" s="155"/>
      <c r="EJ361" s="156"/>
      <c r="EK361" s="155"/>
      <c r="EL361" s="156"/>
      <c r="EM361" s="155"/>
      <c r="EN361" s="156"/>
      <c r="EO361" s="155"/>
      <c r="EP361" s="156"/>
      <c r="EQ361" s="155"/>
      <c r="ER361" s="156"/>
      <c r="ES361" s="155"/>
      <c r="ET361" s="156"/>
      <c r="EU361" s="155"/>
      <c r="EV361" s="156"/>
      <c r="EW361" s="155"/>
      <c r="EX361" s="156"/>
      <c r="EY361" s="155"/>
      <c r="EZ361" s="156"/>
      <c r="FA361" s="155"/>
      <c r="FB361" s="156"/>
      <c r="FC361" s="155"/>
      <c r="FD361" s="156"/>
      <c r="FE361" s="155"/>
      <c r="FF361" s="156"/>
      <c r="FG361" s="155"/>
      <c r="FH361" s="156"/>
      <c r="FI361" s="155"/>
      <c r="FJ361" s="156"/>
      <c r="FK361" s="155"/>
      <c r="FL361" s="156"/>
      <c r="FM361" s="155"/>
      <c r="FN361" s="156"/>
      <c r="FO361" s="155"/>
      <c r="FP361" s="156"/>
      <c r="FQ361" s="155"/>
      <c r="FR361" s="156"/>
      <c r="FS361" s="155"/>
      <c r="FT361" s="156"/>
      <c r="FU361" s="155"/>
      <c r="FV361" s="156"/>
      <c r="FW361" s="155"/>
      <c r="FX361" s="156"/>
      <c r="FY361" s="155"/>
      <c r="FZ361" s="156"/>
      <c r="GA361" s="155"/>
      <c r="GB361" s="156"/>
      <c r="GC361" s="155"/>
      <c r="GD361" s="156"/>
      <c r="GE361" s="155"/>
      <c r="GF361" s="156"/>
      <c r="GG361" s="155"/>
      <c r="GH361" s="156"/>
      <c r="GI361" s="155"/>
      <c r="GJ361" s="156"/>
      <c r="GK361" s="155"/>
      <c r="GL361" s="156"/>
      <c r="GM361" s="155"/>
      <c r="GN361" s="156"/>
      <c r="GO361" s="155"/>
      <c r="GP361" s="156"/>
      <c r="GQ361" s="155"/>
      <c r="GR361" s="156"/>
      <c r="GS361" s="155"/>
      <c r="GT361" s="156"/>
      <c r="GU361" s="155"/>
      <c r="GV361" s="156"/>
      <c r="GW361" s="155"/>
      <c r="GX361" s="156"/>
      <c r="GY361" s="155"/>
      <c r="GZ361" s="156"/>
      <c r="HA361" s="155"/>
      <c r="HB361" s="156"/>
      <c r="HC361" s="155"/>
      <c r="HD361" s="156"/>
      <c r="HE361" s="155"/>
      <c r="HF361" s="156"/>
      <c r="HG361" s="155"/>
      <c r="HH361" s="156"/>
      <c r="HI361" s="155"/>
      <c r="HJ361" s="156"/>
      <c r="HK361" s="155"/>
      <c r="HL361" s="156"/>
      <c r="HM361" s="155"/>
      <c r="HN361" s="156"/>
      <c r="HO361" s="155"/>
      <c r="HP361" s="156"/>
      <c r="HQ361" s="155"/>
      <c r="HR361" s="156"/>
      <c r="HS361" s="155"/>
      <c r="HT361" s="156"/>
      <c r="HU361" s="155"/>
      <c r="HV361" s="156"/>
      <c r="HW361" s="155"/>
      <c r="HX361" s="156"/>
      <c r="HY361" s="155"/>
      <c r="HZ361" s="156"/>
      <c r="IA361" s="155"/>
      <c r="IB361" s="156"/>
      <c r="IC361" s="155"/>
      <c r="ID361" s="156"/>
      <c r="IE361" s="155"/>
      <c r="IF361" s="156"/>
      <c r="IG361" s="155"/>
      <c r="IH361" s="156"/>
      <c r="II361" s="155"/>
      <c r="IJ361" s="156"/>
      <c r="IK361" s="155"/>
      <c r="IL361" s="156"/>
      <c r="IM361" s="155"/>
      <c r="IN361" s="156"/>
      <c r="IO361" s="155"/>
      <c r="IP361" s="156"/>
      <c r="IQ361" s="155"/>
      <c r="IR361" s="156"/>
      <c r="IS361" s="155"/>
      <c r="IT361" s="156"/>
      <c r="IU361" s="155"/>
      <c r="IV361" s="156"/>
      <c r="IW361" s="155"/>
      <c r="IX361" s="156"/>
      <c r="IY361" s="155"/>
      <c r="IZ361" s="156"/>
      <c r="JA361" s="155"/>
      <c r="JB361" s="156"/>
      <c r="JC361" s="155"/>
      <c r="JD361" s="156"/>
      <c r="JE361" s="155"/>
      <c r="JF361" s="156"/>
      <c r="JG361" s="155"/>
      <c r="JH361" s="156"/>
      <c r="JI361" s="155"/>
      <c r="JJ361" s="156"/>
      <c r="JK361" s="155"/>
      <c r="JL361" s="156"/>
      <c r="JM361" s="155"/>
      <c r="JN361" s="156"/>
      <c r="JO361" s="155"/>
      <c r="JP361" s="156"/>
      <c r="JQ361" s="155"/>
      <c r="JR361" s="156"/>
      <c r="JS361" s="155"/>
      <c r="JT361" s="156"/>
      <c r="JU361" s="155"/>
      <c r="JV361" s="156"/>
      <c r="JW361" s="155"/>
      <c r="JX361" s="156"/>
      <c r="JY361" s="155"/>
      <c r="JZ361" s="156"/>
      <c r="KA361" s="155"/>
      <c r="KB361" s="156"/>
      <c r="KC361" s="155"/>
      <c r="KD361" s="156"/>
      <c r="KE361" s="155"/>
      <c r="KF361" s="156"/>
      <c r="KG361" s="155"/>
      <c r="KH361" s="156"/>
      <c r="KI361" s="155"/>
      <c r="KJ361" s="156"/>
      <c r="KK361" s="155"/>
      <c r="KL361" s="156"/>
      <c r="KM361" s="155"/>
      <c r="KN361" s="156"/>
      <c r="KO361" s="155"/>
      <c r="KP361" s="156"/>
      <c r="KQ361" s="155"/>
      <c r="KR361" s="156"/>
      <c r="KS361" s="155"/>
      <c r="KT361" s="156"/>
      <c r="KU361" s="155"/>
      <c r="KV361" s="156"/>
      <c r="KW361" s="155"/>
      <c r="KX361" s="156"/>
      <c r="KY361" s="155"/>
      <c r="KZ361" s="156"/>
      <c r="LA361" s="155"/>
      <c r="LB361" s="156"/>
      <c r="LC361" s="155"/>
      <c r="LD361" s="156"/>
      <c r="LE361" s="155"/>
      <c r="LF361" s="156"/>
      <c r="LG361" s="155"/>
      <c r="LH361" s="156"/>
      <c r="LI361" s="155"/>
      <c r="LJ361" s="156"/>
      <c r="LK361" s="155"/>
      <c r="LL361" s="156"/>
      <c r="LM361" s="155"/>
      <c r="LN361" s="156"/>
      <c r="LO361" s="155"/>
      <c r="LP361" s="156"/>
      <c r="LQ361" s="155"/>
      <c r="LR361" s="156"/>
      <c r="LS361" s="155"/>
      <c r="LT361" s="156"/>
      <c r="LU361" s="155"/>
      <c r="LV361" s="156"/>
      <c r="LW361" s="155"/>
      <c r="LX361" s="156"/>
      <c r="LY361" s="155"/>
      <c r="LZ361" s="156"/>
      <c r="MA361" s="155"/>
      <c r="MB361" s="156"/>
      <c r="MC361" s="155"/>
      <c r="MD361" s="156"/>
      <c r="ME361" s="155"/>
      <c r="MF361" s="156"/>
      <c r="MG361" s="155"/>
      <c r="MH361" s="156"/>
      <c r="MI361" s="155"/>
      <c r="MJ361" s="156"/>
      <c r="MK361" s="155"/>
      <c r="ML361" s="156"/>
      <c r="MM361" s="155"/>
      <c r="MN361" s="156"/>
      <c r="MO361" s="155"/>
      <c r="MP361" s="156"/>
      <c r="MQ361" s="155"/>
      <c r="MR361" s="156"/>
      <c r="MS361" s="155"/>
      <c r="MT361" s="156"/>
      <c r="MU361" s="155"/>
      <c r="MV361" s="156"/>
      <c r="MW361" s="155"/>
      <c r="MX361" s="156"/>
      <c r="MY361" s="155"/>
      <c r="MZ361" s="156"/>
      <c r="NA361" s="155"/>
      <c r="NB361" s="156"/>
      <c r="NC361" s="155"/>
      <c r="ND361" s="156"/>
      <c r="NE361" s="155"/>
      <c r="NF361" s="156"/>
      <c r="NG361" s="155"/>
      <c r="NH361" s="156"/>
      <c r="NI361" s="155"/>
      <c r="NJ361" s="156"/>
      <c r="NK361" s="155"/>
      <c r="NL361" s="156"/>
      <c r="NM361" s="155"/>
      <c r="NN361" s="156"/>
      <c r="NO361" s="155"/>
      <c r="NP361" s="156"/>
      <c r="NQ361" s="155"/>
      <c r="NR361" s="156"/>
      <c r="NS361" s="155"/>
      <c r="NT361" s="156"/>
      <c r="NU361" s="155"/>
      <c r="NV361" s="156"/>
      <c r="NW361" s="155"/>
      <c r="NX361" s="156"/>
      <c r="NY361" s="155"/>
      <c r="NZ361" s="156"/>
      <c r="OA361" s="155"/>
      <c r="OB361" s="156"/>
      <c r="OC361" s="155"/>
      <c r="OD361" s="156"/>
      <c r="OE361" s="155"/>
      <c r="OF361" s="156"/>
      <c r="OG361" s="155"/>
      <c r="OH361" s="156"/>
      <c r="OI361" s="155"/>
      <c r="OJ361" s="156"/>
      <c r="OK361" s="155"/>
      <c r="OL361" s="156"/>
      <c r="OM361" s="155"/>
      <c r="ON361" s="156"/>
      <c r="OO361" s="155"/>
      <c r="OP361" s="156"/>
      <c r="OQ361" s="155"/>
      <c r="OR361" s="156"/>
      <c r="OS361" s="155"/>
      <c r="OT361" s="156"/>
      <c r="OU361" s="155"/>
      <c r="OV361" s="156"/>
      <c r="OW361" s="155"/>
      <c r="OX361" s="156"/>
      <c r="OY361" s="155"/>
      <c r="OZ361" s="156"/>
      <c r="PA361" s="155"/>
      <c r="PB361" s="156"/>
      <c r="PC361" s="155"/>
      <c r="PD361" s="156"/>
      <c r="PE361" s="155"/>
      <c r="PF361" s="156"/>
      <c r="PG361" s="155"/>
      <c r="PH361" s="156"/>
      <c r="PI361" s="155"/>
      <c r="PJ361" s="156"/>
      <c r="PK361" s="155"/>
      <c r="PL361" s="156"/>
      <c r="PM361" s="155"/>
      <c r="PN361" s="156"/>
      <c r="PO361" s="155"/>
      <c r="PP361" s="156"/>
      <c r="PQ361" s="155"/>
      <c r="PR361" s="156"/>
      <c r="PS361" s="155"/>
      <c r="PT361" s="156"/>
      <c r="PU361" s="155"/>
      <c r="PV361" s="156"/>
      <c r="PW361" s="155"/>
      <c r="PX361" s="156"/>
      <c r="PY361" s="155"/>
      <c r="PZ361" s="156"/>
      <c r="QA361" s="155"/>
      <c r="QB361" s="156"/>
      <c r="QC361" s="155"/>
      <c r="QD361" s="156"/>
      <c r="QE361" s="155"/>
      <c r="QF361" s="156"/>
      <c r="QG361" s="155"/>
      <c r="QH361" s="156"/>
      <c r="QI361" s="155"/>
      <c r="QJ361" s="156"/>
      <c r="QK361" s="155"/>
      <c r="QL361" s="156"/>
      <c r="QM361" s="155"/>
      <c r="QN361" s="156"/>
      <c r="QO361" s="155"/>
      <c r="QP361" s="156"/>
      <c r="QQ361" s="155"/>
      <c r="QR361" s="156"/>
      <c r="QS361" s="155"/>
      <c r="QT361" s="156"/>
      <c r="QU361" s="155"/>
      <c r="QV361" s="156"/>
      <c r="QW361" s="155"/>
      <c r="QX361" s="156"/>
      <c r="QY361" s="155"/>
      <c r="QZ361" s="156"/>
      <c r="RA361" s="155"/>
      <c r="RB361" s="156"/>
      <c r="RC361" s="155"/>
      <c r="RD361" s="156"/>
      <c r="RE361" s="155"/>
      <c r="RF361" s="156"/>
      <c r="RG361" s="155"/>
      <c r="RH361" s="156"/>
      <c r="RI361" s="155"/>
      <c r="RJ361" s="156"/>
      <c r="RK361" s="155"/>
      <c r="RL361" s="156"/>
      <c r="RM361" s="155"/>
      <c r="RN361" s="156"/>
      <c r="RO361" s="155"/>
      <c r="RP361" s="156"/>
      <c r="RQ361" s="155"/>
      <c r="RR361" s="156"/>
      <c r="RS361" s="155"/>
      <c r="RT361" s="156"/>
      <c r="RU361" s="155"/>
      <c r="RV361" s="156"/>
      <c r="RW361" s="155"/>
      <c r="RX361" s="156"/>
      <c r="RY361" s="155"/>
      <c r="RZ361" s="156"/>
      <c r="SA361" s="155"/>
      <c r="SB361" s="156"/>
      <c r="SC361" s="155"/>
      <c r="SD361" s="156"/>
      <c r="SE361" s="155"/>
      <c r="SF361" s="156"/>
      <c r="SG361" s="155"/>
      <c r="SH361" s="156"/>
      <c r="SI361" s="155"/>
      <c r="SJ361" s="156"/>
      <c r="SK361" s="155"/>
      <c r="SL361" s="156"/>
      <c r="SM361" s="155"/>
      <c r="SN361" s="156"/>
      <c r="SO361" s="155"/>
      <c r="SP361" s="156"/>
      <c r="SQ361" s="155"/>
      <c r="SR361" s="156"/>
      <c r="SS361" s="155"/>
      <c r="ST361" s="156"/>
      <c r="SU361" s="155"/>
      <c r="SV361" s="156"/>
      <c r="SW361" s="155"/>
      <c r="SX361" s="156"/>
      <c r="SY361" s="155"/>
      <c r="SZ361" s="156"/>
      <c r="TA361" s="155"/>
      <c r="TB361" s="156"/>
      <c r="TC361" s="155"/>
      <c r="TD361" s="156"/>
      <c r="TE361" s="155"/>
      <c r="TF361" s="156"/>
      <c r="TG361" s="155"/>
      <c r="TH361" s="156"/>
      <c r="TI361" s="155"/>
      <c r="TJ361" s="156"/>
      <c r="TK361" s="155"/>
      <c r="TL361" s="156"/>
      <c r="TM361" s="155"/>
      <c r="TN361" s="156"/>
      <c r="TO361" s="155"/>
      <c r="TP361" s="156"/>
      <c r="TQ361" s="155"/>
      <c r="TR361" s="156"/>
      <c r="TS361" s="155"/>
      <c r="TT361" s="156"/>
      <c r="TU361" s="155"/>
      <c r="TV361" s="156"/>
      <c r="TW361" s="155"/>
      <c r="TX361" s="156"/>
      <c r="TY361" s="155"/>
      <c r="TZ361" s="156"/>
      <c r="UA361" s="155"/>
      <c r="UB361" s="156"/>
      <c r="UC361" s="155"/>
      <c r="UD361" s="156"/>
      <c r="UE361" s="155"/>
      <c r="UF361" s="156"/>
      <c r="UG361" s="155"/>
      <c r="UH361" s="156"/>
      <c r="UI361" s="155"/>
      <c r="UJ361" s="156"/>
      <c r="UK361" s="155"/>
      <c r="UL361" s="156"/>
      <c r="UM361" s="155"/>
      <c r="UN361" s="156"/>
      <c r="UO361" s="155"/>
      <c r="UP361" s="156"/>
      <c r="UQ361" s="155"/>
      <c r="UR361" s="156"/>
      <c r="US361" s="155"/>
      <c r="UT361" s="156"/>
      <c r="UU361" s="155"/>
      <c r="UV361" s="156"/>
      <c r="UW361" s="155"/>
      <c r="UX361" s="156"/>
      <c r="UY361" s="155"/>
      <c r="UZ361" s="156"/>
      <c r="VA361" s="155"/>
      <c r="VB361" s="156"/>
      <c r="VC361" s="155"/>
      <c r="VD361" s="156"/>
      <c r="VE361" s="155"/>
      <c r="VF361" s="156"/>
      <c r="VG361" s="155"/>
      <c r="VH361" s="156"/>
      <c r="VI361" s="155"/>
      <c r="VJ361" s="156"/>
      <c r="VK361" s="155"/>
      <c r="VL361" s="156"/>
      <c r="VM361" s="155"/>
      <c r="VN361" s="156"/>
      <c r="VO361" s="155"/>
      <c r="VP361" s="156"/>
      <c r="VQ361" s="155"/>
      <c r="VR361" s="156"/>
      <c r="VS361" s="155"/>
      <c r="VT361" s="156"/>
      <c r="VU361" s="155"/>
      <c r="VV361" s="156"/>
      <c r="VW361" s="155"/>
      <c r="VX361" s="156"/>
      <c r="VY361" s="155"/>
      <c r="VZ361" s="156"/>
      <c r="WA361" s="155"/>
      <c r="WB361" s="156"/>
      <c r="WC361" s="155"/>
      <c r="WD361" s="156"/>
      <c r="WE361" s="155"/>
      <c r="WF361" s="156"/>
      <c r="WG361" s="155"/>
      <c r="WH361" s="156"/>
      <c r="WI361" s="155"/>
      <c r="WJ361" s="156"/>
      <c r="WK361" s="155"/>
      <c r="WL361" s="156"/>
      <c r="WM361" s="155"/>
      <c r="WN361" s="156"/>
      <c r="WO361" s="155"/>
      <c r="WP361" s="156"/>
      <c r="WQ361" s="155"/>
      <c r="WR361" s="156"/>
      <c r="WS361" s="155"/>
      <c r="WT361" s="156"/>
      <c r="WU361" s="155"/>
      <c r="WV361" s="156"/>
      <c r="WW361" s="155"/>
      <c r="WX361" s="156"/>
      <c r="WY361" s="155"/>
      <c r="WZ361" s="156"/>
      <c r="XA361" s="155"/>
      <c r="XB361" s="156"/>
      <c r="XC361" s="155"/>
      <c r="XD361" s="156"/>
      <c r="XE361" s="155"/>
      <c r="XF361" s="156"/>
      <c r="XG361" s="155"/>
      <c r="XH361" s="156"/>
      <c r="XI361" s="155"/>
      <c r="XJ361" s="156"/>
      <c r="XK361" s="155"/>
      <c r="XL361" s="156"/>
      <c r="XM361" s="155"/>
      <c r="XN361" s="156"/>
      <c r="XO361" s="155"/>
      <c r="XP361" s="156"/>
      <c r="XQ361" s="155"/>
      <c r="XR361" s="156"/>
      <c r="XS361" s="155"/>
      <c r="XT361" s="156"/>
      <c r="XU361" s="155"/>
      <c r="XV361" s="156"/>
      <c r="XW361" s="155"/>
      <c r="XX361" s="156"/>
      <c r="XY361" s="155"/>
      <c r="XZ361" s="156"/>
      <c r="YA361" s="155"/>
      <c r="YB361" s="156"/>
      <c r="YC361" s="155"/>
      <c r="YD361" s="156"/>
      <c r="YE361" s="155"/>
      <c r="YF361" s="156"/>
      <c r="YG361" s="155"/>
      <c r="YH361" s="156"/>
      <c r="YI361" s="155"/>
      <c r="YJ361" s="156"/>
      <c r="YK361" s="155"/>
      <c r="YL361" s="156"/>
      <c r="YM361" s="155"/>
      <c r="YN361" s="156"/>
      <c r="YO361" s="155"/>
      <c r="YP361" s="156"/>
      <c r="YQ361" s="155"/>
      <c r="YR361" s="156"/>
      <c r="YS361" s="155"/>
      <c r="YT361" s="156"/>
      <c r="YU361" s="155"/>
      <c r="YV361" s="156"/>
      <c r="YW361" s="155"/>
      <c r="YX361" s="156"/>
      <c r="YY361" s="155"/>
      <c r="YZ361" s="156"/>
      <c r="ZA361" s="155"/>
      <c r="ZB361" s="156"/>
      <c r="ZC361" s="155"/>
      <c r="ZD361" s="156"/>
      <c r="ZE361" s="155"/>
      <c r="ZF361" s="156"/>
      <c r="ZG361" s="155"/>
      <c r="ZH361" s="156"/>
      <c r="ZI361" s="155"/>
      <c r="ZJ361" s="156"/>
      <c r="ZK361" s="155"/>
      <c r="ZL361" s="156"/>
      <c r="ZM361" s="155"/>
      <c r="ZN361" s="156"/>
      <c r="ZO361" s="155"/>
      <c r="ZP361" s="156"/>
      <c r="ZQ361" s="155"/>
      <c r="ZR361" s="156"/>
      <c r="ZS361" s="155"/>
      <c r="ZT361" s="156"/>
      <c r="ZU361" s="155"/>
      <c r="ZV361" s="156"/>
      <c r="ZW361" s="155"/>
      <c r="ZX361" s="156"/>
      <c r="ZY361" s="155"/>
      <c r="ZZ361" s="156"/>
      <c r="AAA361" s="155"/>
      <c r="AAB361" s="156"/>
      <c r="AAC361" s="155"/>
      <c r="AAD361" s="156"/>
      <c r="AAE361" s="155"/>
      <c r="AAF361" s="156"/>
      <c r="AAG361" s="155"/>
      <c r="AAH361" s="156"/>
      <c r="AAI361" s="155"/>
      <c r="AAJ361" s="156"/>
      <c r="AAK361" s="155"/>
      <c r="AAL361" s="156"/>
      <c r="AAM361" s="155"/>
      <c r="AAN361" s="156"/>
      <c r="AAO361" s="155"/>
      <c r="AAP361" s="156"/>
      <c r="AAQ361" s="155"/>
      <c r="AAR361" s="156"/>
      <c r="AAS361" s="155"/>
      <c r="AAT361" s="156"/>
      <c r="AAU361" s="155"/>
      <c r="AAV361" s="156"/>
      <c r="AAW361" s="155"/>
      <c r="AAX361" s="156"/>
      <c r="AAY361" s="155"/>
      <c r="AAZ361" s="156"/>
      <c r="ABA361" s="155"/>
      <c r="ABB361" s="156"/>
      <c r="ABC361" s="155"/>
      <c r="ABD361" s="156"/>
      <c r="ABE361" s="155"/>
      <c r="ABF361" s="156"/>
      <c r="ABG361" s="155"/>
      <c r="ABH361" s="156"/>
      <c r="ABI361" s="155"/>
      <c r="ABJ361" s="156"/>
      <c r="ABK361" s="155"/>
      <c r="ABL361" s="156"/>
      <c r="ABM361" s="155"/>
      <c r="ABN361" s="156"/>
      <c r="ABO361" s="155"/>
      <c r="ABP361" s="156"/>
      <c r="ABQ361" s="155"/>
      <c r="ABR361" s="156"/>
      <c r="ABS361" s="155"/>
      <c r="ABT361" s="156"/>
      <c r="ABU361" s="155"/>
      <c r="ABV361" s="156"/>
      <c r="ABW361" s="155"/>
      <c r="ABX361" s="156"/>
      <c r="ABY361" s="155"/>
      <c r="ABZ361" s="156"/>
      <c r="ACA361" s="155"/>
      <c r="ACB361" s="156"/>
      <c r="ACC361" s="155"/>
      <c r="ACD361" s="156"/>
      <c r="ACE361" s="155"/>
      <c r="ACF361" s="156"/>
      <c r="ACG361" s="155"/>
      <c r="ACH361" s="156"/>
      <c r="ACI361" s="155"/>
      <c r="ACJ361" s="156"/>
      <c r="ACK361" s="155"/>
      <c r="ACL361" s="156"/>
      <c r="ACM361" s="155"/>
      <c r="ACN361" s="156"/>
      <c r="ACO361" s="155"/>
      <c r="ACP361" s="156"/>
      <c r="ACQ361" s="155"/>
      <c r="ACR361" s="156"/>
      <c r="ACS361" s="155"/>
      <c r="ACT361" s="156"/>
      <c r="ACU361" s="155"/>
      <c r="ACV361" s="156"/>
      <c r="ACW361" s="155"/>
      <c r="ACX361" s="156"/>
      <c r="ACY361" s="155"/>
      <c r="ACZ361" s="156"/>
      <c r="ADA361" s="155"/>
      <c r="ADB361" s="156"/>
      <c r="ADC361" s="155"/>
      <c r="ADD361" s="156"/>
      <c r="ADE361" s="155"/>
      <c r="ADF361" s="156"/>
      <c r="ADG361" s="155"/>
      <c r="ADH361" s="156"/>
      <c r="ADI361" s="155"/>
      <c r="ADJ361" s="156"/>
      <c r="ADK361" s="155"/>
      <c r="ADL361" s="156"/>
      <c r="ADM361" s="155"/>
      <c r="ADN361" s="156"/>
      <c r="ADO361" s="155"/>
      <c r="ADP361" s="156"/>
      <c r="ADQ361" s="155"/>
      <c r="ADR361" s="156"/>
      <c r="ADS361" s="155"/>
      <c r="ADT361" s="156"/>
      <c r="ADU361" s="155"/>
      <c r="ADV361" s="156"/>
      <c r="ADW361" s="155"/>
      <c r="ADX361" s="156"/>
      <c r="ADY361" s="155"/>
      <c r="ADZ361" s="156"/>
      <c r="AEA361" s="155"/>
      <c r="AEB361" s="156"/>
      <c r="AEC361" s="155"/>
      <c r="AED361" s="156"/>
      <c r="AEE361" s="155"/>
      <c r="AEF361" s="156"/>
      <c r="AEG361" s="155"/>
      <c r="AEH361" s="156"/>
      <c r="AEI361" s="155"/>
      <c r="AEJ361" s="156"/>
      <c r="AEK361" s="155"/>
      <c r="AEL361" s="156"/>
      <c r="AEM361" s="155"/>
      <c r="AEN361" s="156"/>
      <c r="AEO361" s="155"/>
      <c r="AEP361" s="156"/>
      <c r="AEQ361" s="155"/>
      <c r="AER361" s="156"/>
      <c r="AES361" s="155"/>
      <c r="AET361" s="156"/>
      <c r="AEU361" s="155"/>
      <c r="AEV361" s="156"/>
      <c r="AEW361" s="155"/>
      <c r="AEX361" s="156"/>
      <c r="AEY361" s="155"/>
      <c r="AEZ361" s="156"/>
      <c r="AFA361" s="155"/>
      <c r="AFB361" s="156"/>
      <c r="AFC361" s="155"/>
      <c r="AFD361" s="156"/>
      <c r="AFE361" s="155"/>
      <c r="AFF361" s="156"/>
      <c r="AFG361" s="155"/>
      <c r="AFH361" s="156"/>
      <c r="AFI361" s="155"/>
      <c r="AFJ361" s="156"/>
      <c r="AFK361" s="155"/>
      <c r="AFL361" s="156"/>
      <c r="AFM361" s="155"/>
      <c r="AFN361" s="156"/>
      <c r="AFO361" s="155"/>
      <c r="AFP361" s="156"/>
      <c r="AFQ361" s="155"/>
      <c r="AFR361" s="156"/>
      <c r="AFS361" s="155"/>
      <c r="AFT361" s="156"/>
      <c r="AFU361" s="155"/>
      <c r="AFV361" s="156"/>
      <c r="AFW361" s="155"/>
      <c r="AFX361" s="156"/>
      <c r="AFY361" s="155"/>
      <c r="AFZ361" s="156"/>
      <c r="AGA361" s="155"/>
      <c r="AGB361" s="156"/>
      <c r="AGC361" s="155"/>
      <c r="AGD361" s="156"/>
      <c r="AGE361" s="155"/>
      <c r="AGF361" s="156"/>
      <c r="AGG361" s="155"/>
      <c r="AGH361" s="156"/>
      <c r="AGI361" s="155"/>
      <c r="AGJ361" s="156"/>
      <c r="AGK361" s="155"/>
      <c r="AGL361" s="156"/>
      <c r="AGM361" s="155"/>
      <c r="AGN361" s="156"/>
      <c r="AGO361" s="155"/>
      <c r="AGP361" s="156"/>
      <c r="AGQ361" s="155"/>
      <c r="AGR361" s="156"/>
      <c r="AGS361" s="155"/>
      <c r="AGT361" s="156"/>
      <c r="AGU361" s="155"/>
      <c r="AGV361" s="156"/>
      <c r="AGW361" s="155"/>
      <c r="AGX361" s="156"/>
      <c r="AGY361" s="155"/>
      <c r="AGZ361" s="156"/>
      <c r="AHA361" s="155"/>
      <c r="AHB361" s="156"/>
      <c r="AHC361" s="155"/>
      <c r="AHD361" s="156"/>
      <c r="AHE361" s="155"/>
      <c r="AHF361" s="156"/>
      <c r="AHG361" s="155"/>
      <c r="AHH361" s="156"/>
      <c r="AHI361" s="155"/>
      <c r="AHJ361" s="156"/>
      <c r="AHK361" s="155"/>
      <c r="AHL361" s="156"/>
      <c r="AHM361" s="155"/>
      <c r="AHN361" s="156"/>
      <c r="AHO361" s="155"/>
      <c r="AHP361" s="156"/>
      <c r="AHQ361" s="155"/>
      <c r="AHR361" s="156"/>
      <c r="AHS361" s="155"/>
      <c r="AHT361" s="156"/>
      <c r="AHU361" s="155"/>
      <c r="AHV361" s="156"/>
      <c r="AHW361" s="155"/>
      <c r="AHX361" s="156"/>
      <c r="AHY361" s="155"/>
      <c r="AHZ361" s="156"/>
      <c r="AIA361" s="155"/>
      <c r="AIB361" s="156"/>
      <c r="AIC361" s="155"/>
      <c r="AID361" s="156"/>
      <c r="AIE361" s="155"/>
      <c r="AIF361" s="156"/>
      <c r="AIG361" s="155"/>
      <c r="AIH361" s="156"/>
      <c r="AII361" s="155"/>
      <c r="AIJ361" s="156"/>
      <c r="AIK361" s="155"/>
      <c r="AIL361" s="156"/>
      <c r="AIM361" s="155"/>
      <c r="AIN361" s="156"/>
      <c r="AIO361" s="155"/>
      <c r="AIP361" s="156"/>
      <c r="AIQ361" s="155"/>
      <c r="AIR361" s="156"/>
      <c r="AIS361" s="155"/>
      <c r="AIT361" s="156"/>
      <c r="AIU361" s="155"/>
      <c r="AIV361" s="156"/>
      <c r="AIW361" s="155"/>
      <c r="AIX361" s="156"/>
      <c r="AIY361" s="155"/>
      <c r="AIZ361" s="156"/>
      <c r="AJA361" s="155"/>
      <c r="AJB361" s="156"/>
      <c r="AJC361" s="155"/>
      <c r="AJD361" s="156"/>
      <c r="AJE361" s="155"/>
      <c r="AJF361" s="156"/>
      <c r="AJG361" s="155"/>
      <c r="AJH361" s="156"/>
      <c r="AJI361" s="155"/>
      <c r="AJJ361" s="156"/>
      <c r="AJK361" s="155"/>
      <c r="AJL361" s="156"/>
      <c r="AJM361" s="155"/>
      <c r="AJN361" s="156"/>
      <c r="AJO361" s="155"/>
      <c r="AJP361" s="156"/>
      <c r="AJQ361" s="155"/>
      <c r="AJR361" s="156"/>
      <c r="AJS361" s="155"/>
      <c r="AJT361" s="156"/>
      <c r="AJU361" s="155"/>
      <c r="AJV361" s="156"/>
      <c r="AJW361" s="155"/>
      <c r="AJX361" s="156"/>
      <c r="AJY361" s="155"/>
      <c r="AJZ361" s="156"/>
      <c r="AKA361" s="155"/>
      <c r="AKB361" s="156"/>
      <c r="AKC361" s="155"/>
      <c r="AKD361" s="156"/>
      <c r="AKE361" s="155"/>
      <c r="AKF361" s="156"/>
      <c r="AKG361" s="155"/>
      <c r="AKH361" s="156"/>
      <c r="AKI361" s="155"/>
      <c r="AKJ361" s="156"/>
      <c r="AKK361" s="155"/>
      <c r="AKL361" s="156"/>
      <c r="AKM361" s="155"/>
      <c r="AKN361" s="156"/>
      <c r="AKO361" s="155"/>
      <c r="AKP361" s="156"/>
      <c r="AKQ361" s="155"/>
      <c r="AKR361" s="156"/>
      <c r="AKS361" s="155"/>
      <c r="AKT361" s="156"/>
      <c r="AKU361" s="155"/>
      <c r="AKV361" s="156"/>
      <c r="AKW361" s="155"/>
      <c r="AKX361" s="156"/>
      <c r="AKY361" s="155"/>
      <c r="AKZ361" s="156"/>
      <c r="ALA361" s="155"/>
      <c r="ALB361" s="156"/>
      <c r="ALC361" s="155"/>
      <c r="ALD361" s="156"/>
      <c r="ALE361" s="155"/>
      <c r="ALF361" s="156"/>
      <c r="ALG361" s="155"/>
      <c r="ALH361" s="156"/>
      <c r="ALI361" s="155"/>
      <c r="ALJ361" s="156"/>
      <c r="ALK361" s="155"/>
      <c r="ALL361" s="156"/>
      <c r="ALM361" s="155"/>
      <c r="ALN361" s="156"/>
      <c r="ALO361" s="155"/>
      <c r="ALP361" s="156"/>
      <c r="ALQ361" s="155"/>
      <c r="ALR361" s="156"/>
      <c r="ALS361" s="155"/>
      <c r="ALT361" s="156"/>
      <c r="ALU361" s="155"/>
      <c r="ALV361" s="156"/>
      <c r="ALW361" s="155"/>
      <c r="ALX361" s="156"/>
      <c r="ALY361" s="155"/>
      <c r="ALZ361" s="156"/>
      <c r="AMA361" s="155"/>
      <c r="AMB361" s="156"/>
      <c r="AMC361" s="155"/>
      <c r="AMD361" s="156"/>
      <c r="AME361" s="155"/>
      <c r="AMF361" s="156"/>
      <c r="AMG361" s="155"/>
      <c r="AMH361" s="156"/>
      <c r="AMI361" s="155"/>
      <c r="AMJ361" s="156"/>
      <c r="AMK361" s="155"/>
      <c r="AML361" s="156"/>
      <c r="AMM361" s="155"/>
      <c r="AMN361" s="156"/>
      <c r="AMO361" s="155"/>
      <c r="AMP361" s="156"/>
      <c r="AMQ361" s="155"/>
      <c r="AMR361" s="156"/>
      <c r="AMS361" s="155"/>
      <c r="AMT361" s="156"/>
      <c r="AMU361" s="155"/>
      <c r="AMV361" s="156"/>
      <c r="AMW361" s="155"/>
      <c r="AMX361" s="156"/>
      <c r="AMY361" s="155"/>
      <c r="AMZ361" s="156"/>
      <c r="ANA361" s="155"/>
      <c r="ANB361" s="156"/>
      <c r="ANC361" s="155"/>
      <c r="AND361" s="156"/>
      <c r="ANE361" s="155"/>
      <c r="ANF361" s="156"/>
      <c r="ANG361" s="155"/>
      <c r="ANH361" s="156"/>
      <c r="ANI361" s="155"/>
      <c r="ANJ361" s="156"/>
      <c r="ANK361" s="155"/>
      <c r="ANL361" s="156"/>
      <c r="ANM361" s="155"/>
      <c r="ANN361" s="156"/>
      <c r="ANO361" s="155"/>
      <c r="ANP361" s="156"/>
      <c r="ANQ361" s="155"/>
      <c r="ANR361" s="156"/>
      <c r="ANS361" s="155"/>
      <c r="ANT361" s="156"/>
      <c r="ANU361" s="155"/>
      <c r="ANV361" s="156"/>
      <c r="ANW361" s="155"/>
      <c r="ANX361" s="156"/>
      <c r="ANY361" s="155"/>
      <c r="ANZ361" s="156"/>
      <c r="AOA361" s="155"/>
      <c r="AOB361" s="156"/>
      <c r="AOC361" s="155"/>
      <c r="AOD361" s="156"/>
      <c r="AOE361" s="155"/>
      <c r="AOF361" s="156"/>
      <c r="AOG361" s="155"/>
      <c r="AOH361" s="156"/>
      <c r="AOI361" s="155"/>
      <c r="AOJ361" s="156"/>
      <c r="AOK361" s="155"/>
      <c r="AOL361" s="156"/>
      <c r="AOM361" s="155"/>
      <c r="AON361" s="156"/>
      <c r="AOO361" s="155"/>
      <c r="AOP361" s="156"/>
      <c r="AOQ361" s="155"/>
      <c r="AOR361" s="156"/>
      <c r="AOS361" s="155"/>
      <c r="AOT361" s="156"/>
      <c r="AOU361" s="155"/>
      <c r="AOV361" s="156"/>
      <c r="AOW361" s="155"/>
      <c r="AOX361" s="156"/>
      <c r="AOY361" s="155"/>
      <c r="AOZ361" s="156"/>
      <c r="APA361" s="155"/>
      <c r="APB361" s="156"/>
      <c r="APC361" s="155"/>
      <c r="APD361" s="156"/>
      <c r="APE361" s="155"/>
      <c r="APF361" s="156"/>
      <c r="APG361" s="155"/>
      <c r="APH361" s="156"/>
      <c r="API361" s="155"/>
      <c r="APJ361" s="156"/>
      <c r="APK361" s="155"/>
      <c r="APL361" s="156"/>
      <c r="APM361" s="155"/>
      <c r="APN361" s="156"/>
      <c r="APO361" s="155"/>
      <c r="APP361" s="156"/>
      <c r="APQ361" s="155"/>
      <c r="APR361" s="156"/>
      <c r="APS361" s="155"/>
      <c r="APT361" s="156"/>
      <c r="APU361" s="155"/>
      <c r="APV361" s="156"/>
      <c r="APW361" s="155"/>
      <c r="APX361" s="156"/>
      <c r="APY361" s="155"/>
      <c r="APZ361" s="156"/>
      <c r="AQA361" s="155"/>
      <c r="AQB361" s="156"/>
      <c r="AQC361" s="155"/>
      <c r="AQD361" s="156"/>
      <c r="AQE361" s="155"/>
      <c r="AQF361" s="156"/>
      <c r="AQG361" s="155"/>
      <c r="AQH361" s="156"/>
      <c r="AQI361" s="155"/>
      <c r="AQJ361" s="156"/>
      <c r="AQK361" s="155"/>
      <c r="AQL361" s="156"/>
      <c r="AQM361" s="155"/>
      <c r="AQN361" s="156"/>
      <c r="AQO361" s="155"/>
      <c r="AQP361" s="156"/>
      <c r="AQQ361" s="155"/>
      <c r="AQR361" s="156"/>
      <c r="AQS361" s="155"/>
      <c r="AQT361" s="156"/>
      <c r="AQU361" s="155"/>
      <c r="AQV361" s="156"/>
      <c r="AQW361" s="155"/>
      <c r="AQX361" s="156"/>
      <c r="AQY361" s="155"/>
      <c r="AQZ361" s="156"/>
      <c r="ARA361" s="155"/>
      <c r="ARB361" s="156"/>
      <c r="ARC361" s="155"/>
      <c r="ARD361" s="156"/>
      <c r="ARE361" s="155"/>
      <c r="ARF361" s="156"/>
      <c r="ARG361" s="155"/>
      <c r="ARH361" s="156"/>
      <c r="ARI361" s="155"/>
      <c r="ARJ361" s="156"/>
      <c r="ARK361" s="155"/>
      <c r="ARL361" s="156"/>
      <c r="ARM361" s="155"/>
      <c r="ARN361" s="156"/>
      <c r="ARO361" s="155"/>
      <c r="ARP361" s="156"/>
      <c r="ARQ361" s="155"/>
      <c r="ARR361" s="156"/>
      <c r="ARS361" s="155"/>
      <c r="ART361" s="156"/>
      <c r="ARU361" s="155"/>
      <c r="ARV361" s="156"/>
      <c r="ARW361" s="155"/>
      <c r="ARX361" s="156"/>
      <c r="ARY361" s="155"/>
      <c r="ARZ361" s="156"/>
      <c r="ASA361" s="155"/>
      <c r="ASB361" s="156"/>
      <c r="ASC361" s="155"/>
      <c r="ASD361" s="156"/>
      <c r="ASE361" s="155"/>
      <c r="ASF361" s="156"/>
      <c r="ASG361" s="155"/>
      <c r="ASH361" s="156"/>
      <c r="ASI361" s="155"/>
      <c r="ASJ361" s="156"/>
      <c r="ASK361" s="155"/>
      <c r="ASL361" s="156"/>
      <c r="ASM361" s="155"/>
      <c r="ASN361" s="156"/>
      <c r="ASO361" s="155"/>
      <c r="ASP361" s="156"/>
      <c r="ASQ361" s="155"/>
      <c r="ASR361" s="156"/>
      <c r="ASS361" s="155"/>
      <c r="AST361" s="156"/>
      <c r="ASU361" s="155"/>
      <c r="ASV361" s="156"/>
      <c r="ASW361" s="155"/>
      <c r="ASX361" s="156"/>
      <c r="ASY361" s="155"/>
      <c r="ASZ361" s="156"/>
      <c r="ATA361" s="155"/>
      <c r="ATB361" s="156"/>
      <c r="ATC361" s="155"/>
      <c r="ATD361" s="156"/>
      <c r="ATE361" s="155"/>
      <c r="ATF361" s="156"/>
      <c r="ATG361" s="155"/>
      <c r="ATH361" s="156"/>
      <c r="ATI361" s="155"/>
      <c r="ATJ361" s="156"/>
      <c r="ATK361" s="155"/>
      <c r="ATL361" s="156"/>
      <c r="ATM361" s="155"/>
      <c r="ATN361" s="156"/>
      <c r="ATO361" s="155"/>
      <c r="ATP361" s="156"/>
      <c r="ATQ361" s="155"/>
      <c r="ATR361" s="156"/>
      <c r="ATS361" s="155"/>
      <c r="ATT361" s="156"/>
      <c r="ATU361" s="155"/>
      <c r="ATV361" s="156"/>
      <c r="ATW361" s="155"/>
      <c r="ATX361" s="156"/>
      <c r="ATY361" s="155"/>
      <c r="ATZ361" s="156"/>
      <c r="AUA361" s="155"/>
      <c r="AUB361" s="156"/>
      <c r="AUC361" s="155"/>
      <c r="AUD361" s="156"/>
      <c r="AUE361" s="155"/>
      <c r="AUF361" s="156"/>
      <c r="AUG361" s="155"/>
      <c r="AUH361" s="156"/>
      <c r="AUI361" s="155"/>
      <c r="AUJ361" s="156"/>
      <c r="AUK361" s="155"/>
      <c r="AUL361" s="156"/>
      <c r="AUM361" s="155"/>
      <c r="AUN361" s="156"/>
      <c r="AUO361" s="155"/>
      <c r="AUP361" s="156"/>
      <c r="AUQ361" s="155"/>
      <c r="AUR361" s="156"/>
      <c r="AUS361" s="155"/>
      <c r="AUT361" s="156"/>
      <c r="AUU361" s="155"/>
      <c r="AUV361" s="156"/>
      <c r="AUW361" s="155"/>
      <c r="AUX361" s="156"/>
      <c r="AUY361" s="155"/>
      <c r="AUZ361" s="156"/>
      <c r="AVA361" s="155"/>
      <c r="AVB361" s="156"/>
      <c r="AVC361" s="155"/>
      <c r="AVD361" s="156"/>
      <c r="AVE361" s="155"/>
      <c r="AVF361" s="156"/>
      <c r="AVG361" s="155"/>
      <c r="AVH361" s="156"/>
      <c r="AVI361" s="155"/>
      <c r="AVJ361" s="156"/>
      <c r="AVK361" s="155"/>
      <c r="AVL361" s="156"/>
      <c r="AVM361" s="155"/>
      <c r="AVN361" s="156"/>
      <c r="AVO361" s="155"/>
      <c r="AVP361" s="156"/>
      <c r="AVQ361" s="155"/>
      <c r="AVR361" s="156"/>
      <c r="AVS361" s="155"/>
      <c r="AVT361" s="156"/>
      <c r="AVU361" s="155"/>
      <c r="AVV361" s="156"/>
      <c r="AVW361" s="155"/>
      <c r="AVX361" s="156"/>
      <c r="AVY361" s="155"/>
      <c r="AVZ361" s="156"/>
      <c r="AWA361" s="155"/>
      <c r="AWB361" s="156"/>
      <c r="AWC361" s="155"/>
      <c r="AWD361" s="156"/>
      <c r="AWE361" s="155"/>
      <c r="AWF361" s="156"/>
      <c r="AWG361" s="155"/>
      <c r="AWH361" s="156"/>
      <c r="AWI361" s="155"/>
      <c r="AWJ361" s="156"/>
      <c r="AWK361" s="155"/>
      <c r="AWL361" s="156"/>
      <c r="AWM361" s="155"/>
      <c r="AWN361" s="156"/>
      <c r="AWO361" s="155"/>
      <c r="AWP361" s="156"/>
      <c r="AWQ361" s="155"/>
      <c r="AWR361" s="156"/>
      <c r="AWS361" s="155"/>
      <c r="AWT361" s="156"/>
      <c r="AWU361" s="155"/>
      <c r="AWV361" s="156"/>
      <c r="AWW361" s="155"/>
      <c r="AWX361" s="156"/>
      <c r="AWY361" s="155"/>
      <c r="AWZ361" s="156"/>
      <c r="AXA361" s="155"/>
      <c r="AXB361" s="156"/>
      <c r="AXC361" s="155"/>
      <c r="AXD361" s="156"/>
      <c r="AXE361" s="155"/>
      <c r="AXF361" s="156"/>
      <c r="AXG361" s="155"/>
      <c r="AXH361" s="156"/>
      <c r="AXI361" s="155"/>
      <c r="AXJ361" s="156"/>
      <c r="AXK361" s="155"/>
      <c r="AXL361" s="156"/>
      <c r="AXM361" s="155"/>
      <c r="AXN361" s="156"/>
      <c r="AXO361" s="155"/>
      <c r="AXP361" s="156"/>
      <c r="AXQ361" s="155"/>
      <c r="AXR361" s="156"/>
      <c r="AXS361" s="155"/>
      <c r="AXT361" s="156"/>
      <c r="AXU361" s="155"/>
      <c r="AXV361" s="156"/>
      <c r="AXW361" s="155"/>
      <c r="AXX361" s="156"/>
      <c r="AXY361" s="155"/>
      <c r="AXZ361" s="156"/>
      <c r="AYA361" s="155"/>
      <c r="AYB361" s="156"/>
      <c r="AYC361" s="155"/>
      <c r="AYD361" s="156"/>
      <c r="AYE361" s="155"/>
      <c r="AYF361" s="156"/>
      <c r="AYG361" s="155"/>
      <c r="AYH361" s="156"/>
      <c r="AYI361" s="155"/>
      <c r="AYJ361" s="156"/>
      <c r="AYK361" s="155"/>
      <c r="AYL361" s="156"/>
      <c r="AYM361" s="155"/>
      <c r="AYN361" s="156"/>
      <c r="AYO361" s="155"/>
      <c r="AYP361" s="156"/>
      <c r="AYQ361" s="155"/>
      <c r="AYR361" s="156"/>
      <c r="AYS361" s="155"/>
      <c r="AYT361" s="156"/>
      <c r="AYU361" s="155"/>
      <c r="AYV361" s="156"/>
      <c r="AYW361" s="155"/>
      <c r="AYX361" s="156"/>
      <c r="AYY361" s="155"/>
      <c r="AYZ361" s="156"/>
      <c r="AZA361" s="155"/>
      <c r="AZB361" s="156"/>
      <c r="AZC361" s="155"/>
      <c r="AZD361" s="156"/>
      <c r="AZE361" s="155"/>
      <c r="AZF361" s="156"/>
      <c r="AZG361" s="155"/>
      <c r="AZH361" s="156"/>
      <c r="AZI361" s="155"/>
      <c r="AZJ361" s="156"/>
      <c r="AZK361" s="155"/>
      <c r="AZL361" s="156"/>
      <c r="AZM361" s="155"/>
      <c r="AZN361" s="156"/>
      <c r="AZO361" s="155"/>
      <c r="AZP361" s="156"/>
      <c r="AZQ361" s="155"/>
      <c r="AZR361" s="156"/>
      <c r="AZS361" s="155"/>
      <c r="AZT361" s="156"/>
      <c r="AZU361" s="155"/>
      <c r="AZV361" s="156"/>
      <c r="AZW361" s="155"/>
      <c r="AZX361" s="156"/>
      <c r="AZY361" s="155"/>
      <c r="AZZ361" s="156"/>
      <c r="BAA361" s="155"/>
      <c r="BAB361" s="156"/>
      <c r="BAC361" s="155"/>
      <c r="BAD361" s="156"/>
      <c r="BAE361" s="155"/>
      <c r="BAF361" s="156"/>
      <c r="BAG361" s="155"/>
      <c r="BAH361" s="156"/>
      <c r="BAI361" s="155"/>
      <c r="BAJ361" s="156"/>
      <c r="BAK361" s="155"/>
      <c r="BAL361" s="156"/>
      <c r="BAM361" s="155"/>
      <c r="BAN361" s="156"/>
      <c r="BAO361" s="155"/>
      <c r="BAP361" s="156"/>
      <c r="BAQ361" s="155"/>
      <c r="BAR361" s="156"/>
      <c r="BAS361" s="155"/>
      <c r="BAT361" s="156"/>
      <c r="BAU361" s="155"/>
      <c r="BAV361" s="156"/>
      <c r="BAW361" s="155"/>
      <c r="BAX361" s="156"/>
      <c r="BAY361" s="155"/>
      <c r="BAZ361" s="156"/>
      <c r="BBA361" s="155"/>
      <c r="BBB361" s="156"/>
      <c r="BBC361" s="155"/>
      <c r="BBD361" s="156"/>
      <c r="BBE361" s="155"/>
      <c r="BBF361" s="156"/>
      <c r="BBG361" s="155"/>
      <c r="BBH361" s="156"/>
      <c r="BBI361" s="155"/>
      <c r="BBJ361" s="156"/>
      <c r="BBK361" s="155"/>
      <c r="BBL361" s="156"/>
      <c r="BBM361" s="155"/>
      <c r="BBN361" s="156"/>
      <c r="BBO361" s="155"/>
      <c r="BBP361" s="156"/>
      <c r="BBQ361" s="155"/>
      <c r="BBR361" s="156"/>
      <c r="BBS361" s="155"/>
      <c r="BBT361" s="156"/>
      <c r="BBU361" s="155"/>
      <c r="BBV361" s="156"/>
      <c r="BBW361" s="155"/>
      <c r="BBX361" s="156"/>
      <c r="BBY361" s="155"/>
      <c r="BBZ361" s="156"/>
      <c r="BCA361" s="155"/>
      <c r="BCB361" s="156"/>
      <c r="BCC361" s="155"/>
      <c r="BCD361" s="156"/>
      <c r="BCE361" s="155"/>
      <c r="BCF361" s="156"/>
      <c r="BCG361" s="155"/>
      <c r="BCH361" s="156"/>
      <c r="BCI361" s="155"/>
      <c r="BCJ361" s="156"/>
      <c r="BCK361" s="155"/>
      <c r="BCL361" s="156"/>
      <c r="BCM361" s="155"/>
      <c r="BCN361" s="156"/>
      <c r="BCO361" s="155"/>
      <c r="BCP361" s="156"/>
      <c r="BCQ361" s="155"/>
      <c r="BCR361" s="156"/>
      <c r="BCS361" s="155"/>
      <c r="BCT361" s="156"/>
      <c r="BCU361" s="155"/>
      <c r="BCV361" s="156"/>
      <c r="BCW361" s="155"/>
      <c r="BCX361" s="156"/>
      <c r="BCY361" s="155"/>
      <c r="BCZ361" s="156"/>
      <c r="BDA361" s="155"/>
      <c r="BDB361" s="156"/>
      <c r="BDC361" s="155"/>
      <c r="BDD361" s="156"/>
      <c r="BDE361" s="155"/>
      <c r="BDF361" s="156"/>
      <c r="BDG361" s="155"/>
      <c r="BDH361" s="156"/>
      <c r="BDI361" s="155"/>
      <c r="BDJ361" s="156"/>
      <c r="BDK361" s="155"/>
      <c r="BDL361" s="156"/>
      <c r="BDM361" s="155"/>
      <c r="BDN361" s="156"/>
      <c r="BDO361" s="155"/>
      <c r="BDP361" s="156"/>
      <c r="BDQ361" s="155"/>
      <c r="BDR361" s="156"/>
      <c r="BDS361" s="155"/>
      <c r="BDT361" s="156"/>
      <c r="BDU361" s="155"/>
      <c r="BDV361" s="156"/>
      <c r="BDW361" s="155"/>
      <c r="BDX361" s="156"/>
      <c r="BDY361" s="155"/>
      <c r="BDZ361" s="156"/>
      <c r="BEA361" s="155"/>
      <c r="BEB361" s="156"/>
      <c r="BEC361" s="155"/>
      <c r="BED361" s="156"/>
      <c r="BEE361" s="155"/>
      <c r="BEF361" s="156"/>
      <c r="BEG361" s="155"/>
      <c r="BEH361" s="156"/>
      <c r="BEI361" s="155"/>
      <c r="BEJ361" s="156"/>
      <c r="BEK361" s="155"/>
      <c r="BEL361" s="156"/>
      <c r="BEM361" s="155"/>
      <c r="BEN361" s="156"/>
      <c r="BEO361" s="155"/>
      <c r="BEP361" s="156"/>
      <c r="BEQ361" s="155"/>
      <c r="BER361" s="156"/>
      <c r="BES361" s="155"/>
      <c r="BET361" s="156"/>
      <c r="BEU361" s="155"/>
      <c r="BEV361" s="156"/>
      <c r="BEW361" s="155"/>
      <c r="BEX361" s="156"/>
      <c r="BEY361" s="155"/>
      <c r="BEZ361" s="156"/>
      <c r="BFA361" s="155"/>
      <c r="BFB361" s="156"/>
      <c r="BFC361" s="155"/>
      <c r="BFD361" s="156"/>
      <c r="BFE361" s="155"/>
      <c r="BFF361" s="156"/>
      <c r="BFG361" s="155"/>
      <c r="BFH361" s="156"/>
      <c r="BFI361" s="155"/>
      <c r="BFJ361" s="156"/>
      <c r="BFK361" s="155"/>
      <c r="BFL361" s="156"/>
      <c r="BFM361" s="155"/>
      <c r="BFN361" s="156"/>
      <c r="BFO361" s="155"/>
      <c r="BFP361" s="156"/>
      <c r="BFQ361" s="155"/>
      <c r="BFR361" s="156"/>
      <c r="BFS361" s="155"/>
      <c r="BFT361" s="156"/>
      <c r="BFU361" s="155"/>
      <c r="BFV361" s="156"/>
      <c r="BFW361" s="155"/>
      <c r="BFX361" s="156"/>
      <c r="BFY361" s="155"/>
      <c r="BFZ361" s="156"/>
      <c r="BGA361" s="155"/>
      <c r="BGB361" s="156"/>
      <c r="BGC361" s="155"/>
      <c r="BGD361" s="156"/>
      <c r="BGE361" s="155"/>
      <c r="BGF361" s="156"/>
      <c r="BGG361" s="155"/>
      <c r="BGH361" s="156"/>
      <c r="BGI361" s="155"/>
      <c r="BGJ361" s="156"/>
      <c r="BGK361" s="155"/>
      <c r="BGL361" s="156"/>
      <c r="BGM361" s="155"/>
      <c r="BGN361" s="156"/>
      <c r="BGO361" s="155"/>
      <c r="BGP361" s="156"/>
      <c r="BGQ361" s="155"/>
      <c r="BGR361" s="156"/>
      <c r="BGS361" s="155"/>
      <c r="BGT361" s="156"/>
      <c r="BGU361" s="155"/>
      <c r="BGV361" s="156"/>
      <c r="BGW361" s="155"/>
      <c r="BGX361" s="156"/>
      <c r="BGY361" s="155"/>
      <c r="BGZ361" s="156"/>
      <c r="BHA361" s="155"/>
      <c r="BHB361" s="156"/>
      <c r="BHC361" s="155"/>
      <c r="BHD361" s="156"/>
      <c r="BHE361" s="155"/>
      <c r="BHF361" s="156"/>
      <c r="BHG361" s="155"/>
      <c r="BHH361" s="156"/>
      <c r="BHI361" s="155"/>
      <c r="BHJ361" s="156"/>
      <c r="BHK361" s="155"/>
      <c r="BHL361" s="156"/>
      <c r="BHM361" s="155"/>
      <c r="BHN361" s="156"/>
      <c r="BHO361" s="155"/>
      <c r="BHP361" s="156"/>
      <c r="BHQ361" s="155"/>
      <c r="BHR361" s="156"/>
      <c r="BHS361" s="155"/>
      <c r="BHT361" s="156"/>
      <c r="BHU361" s="155"/>
      <c r="BHV361" s="156"/>
      <c r="BHW361" s="155"/>
      <c r="BHX361" s="156"/>
      <c r="BHY361" s="155"/>
      <c r="BHZ361" s="156"/>
      <c r="BIA361" s="155"/>
      <c r="BIB361" s="156"/>
      <c r="BIC361" s="155"/>
      <c r="BID361" s="156"/>
      <c r="BIE361" s="155"/>
      <c r="BIF361" s="156"/>
      <c r="BIG361" s="155"/>
      <c r="BIH361" s="156"/>
      <c r="BII361" s="155"/>
      <c r="BIJ361" s="156"/>
      <c r="BIK361" s="155"/>
      <c r="BIL361" s="156"/>
      <c r="BIM361" s="155"/>
      <c r="BIN361" s="156"/>
      <c r="BIO361" s="155"/>
      <c r="BIP361" s="156"/>
      <c r="BIQ361" s="155"/>
      <c r="BIR361" s="156"/>
      <c r="BIS361" s="155"/>
      <c r="BIT361" s="156"/>
      <c r="BIU361" s="155"/>
      <c r="BIV361" s="156"/>
      <c r="BIW361" s="155"/>
      <c r="BIX361" s="156"/>
      <c r="BIY361" s="155"/>
      <c r="BIZ361" s="156"/>
      <c r="BJA361" s="155"/>
      <c r="BJB361" s="156"/>
      <c r="BJC361" s="155"/>
      <c r="BJD361" s="156"/>
      <c r="BJE361" s="155"/>
      <c r="BJF361" s="156"/>
      <c r="BJG361" s="155"/>
      <c r="BJH361" s="156"/>
      <c r="BJI361" s="155"/>
      <c r="BJJ361" s="156"/>
      <c r="BJK361" s="155"/>
      <c r="BJL361" s="156"/>
      <c r="BJM361" s="155"/>
      <c r="BJN361" s="156"/>
      <c r="BJO361" s="155"/>
      <c r="BJP361" s="156"/>
      <c r="BJQ361" s="155"/>
      <c r="BJR361" s="156"/>
      <c r="BJS361" s="155"/>
      <c r="BJT361" s="156"/>
      <c r="BJU361" s="155"/>
      <c r="BJV361" s="156"/>
      <c r="BJW361" s="155"/>
      <c r="BJX361" s="156"/>
      <c r="BJY361" s="155"/>
      <c r="BJZ361" s="156"/>
      <c r="BKA361" s="155"/>
      <c r="BKB361" s="156"/>
      <c r="BKC361" s="155"/>
      <c r="BKD361" s="156"/>
      <c r="BKE361" s="155"/>
      <c r="BKF361" s="156"/>
      <c r="BKG361" s="155"/>
      <c r="BKH361" s="156"/>
      <c r="BKI361" s="155"/>
      <c r="BKJ361" s="156"/>
      <c r="BKK361" s="155"/>
      <c r="BKL361" s="156"/>
      <c r="BKM361" s="155"/>
      <c r="BKN361" s="156"/>
      <c r="BKO361" s="155"/>
      <c r="BKP361" s="156"/>
      <c r="BKQ361" s="155"/>
      <c r="BKR361" s="156"/>
      <c r="BKS361" s="155"/>
      <c r="BKT361" s="156"/>
      <c r="BKU361" s="155"/>
      <c r="BKV361" s="156"/>
      <c r="BKW361" s="155"/>
      <c r="BKX361" s="156"/>
      <c r="BKY361" s="155"/>
      <c r="BKZ361" s="156"/>
      <c r="BLA361" s="155"/>
      <c r="BLB361" s="156"/>
      <c r="BLC361" s="155"/>
      <c r="BLD361" s="156"/>
      <c r="BLE361" s="155"/>
      <c r="BLF361" s="156"/>
      <c r="BLG361" s="155"/>
      <c r="BLH361" s="156"/>
      <c r="BLI361" s="155"/>
      <c r="BLJ361" s="156"/>
      <c r="BLK361" s="155"/>
      <c r="BLL361" s="156"/>
      <c r="BLM361" s="155"/>
      <c r="BLN361" s="156"/>
      <c r="BLO361" s="155"/>
      <c r="BLP361" s="156"/>
      <c r="BLQ361" s="155"/>
      <c r="BLR361" s="156"/>
      <c r="BLS361" s="155"/>
      <c r="BLT361" s="156"/>
      <c r="BLU361" s="155"/>
      <c r="BLV361" s="156"/>
      <c r="BLW361" s="155"/>
      <c r="BLX361" s="156"/>
      <c r="BLY361" s="155"/>
      <c r="BLZ361" s="156"/>
      <c r="BMA361" s="155"/>
      <c r="BMB361" s="156"/>
      <c r="BMC361" s="155"/>
      <c r="BMD361" s="156"/>
      <c r="BME361" s="155"/>
      <c r="BMF361" s="156"/>
      <c r="BMG361" s="155"/>
      <c r="BMH361" s="156"/>
      <c r="BMI361" s="155"/>
      <c r="BMJ361" s="156"/>
      <c r="BMK361" s="155"/>
      <c r="BML361" s="156"/>
      <c r="BMM361" s="155"/>
      <c r="BMN361" s="156"/>
      <c r="BMO361" s="155"/>
      <c r="BMP361" s="156"/>
      <c r="BMQ361" s="155"/>
      <c r="BMR361" s="156"/>
      <c r="BMS361" s="155"/>
      <c r="BMT361" s="156"/>
      <c r="BMU361" s="155"/>
      <c r="BMV361" s="156"/>
      <c r="BMW361" s="155"/>
      <c r="BMX361" s="156"/>
      <c r="BMY361" s="155"/>
      <c r="BMZ361" s="156"/>
      <c r="BNA361" s="155"/>
      <c r="BNB361" s="156"/>
      <c r="BNC361" s="155"/>
      <c r="BND361" s="156"/>
      <c r="BNE361" s="155"/>
      <c r="BNF361" s="156"/>
      <c r="BNG361" s="155"/>
      <c r="BNH361" s="156"/>
      <c r="BNI361" s="155"/>
      <c r="BNJ361" s="156"/>
      <c r="BNK361" s="155"/>
      <c r="BNL361" s="156"/>
      <c r="BNM361" s="155"/>
      <c r="BNN361" s="156"/>
      <c r="BNO361" s="155"/>
      <c r="BNP361" s="156"/>
      <c r="BNQ361" s="155"/>
      <c r="BNR361" s="156"/>
      <c r="BNS361" s="155"/>
      <c r="BNT361" s="156"/>
      <c r="BNU361" s="155"/>
      <c r="BNV361" s="156"/>
      <c r="BNW361" s="155"/>
      <c r="BNX361" s="156"/>
      <c r="BNY361" s="155"/>
      <c r="BNZ361" s="156"/>
      <c r="BOA361" s="155"/>
      <c r="BOB361" s="156"/>
      <c r="BOC361" s="155"/>
      <c r="BOD361" s="156"/>
      <c r="BOE361" s="155"/>
      <c r="BOF361" s="156"/>
      <c r="BOG361" s="155"/>
      <c r="BOH361" s="156"/>
      <c r="BOI361" s="155"/>
      <c r="BOJ361" s="156"/>
      <c r="BOK361" s="155"/>
      <c r="BOL361" s="156"/>
      <c r="BOM361" s="155"/>
      <c r="BON361" s="156"/>
      <c r="BOO361" s="155"/>
      <c r="BOP361" s="156"/>
      <c r="BOQ361" s="155"/>
      <c r="BOR361" s="156"/>
      <c r="BOS361" s="155"/>
      <c r="BOT361" s="156"/>
      <c r="BOU361" s="155"/>
      <c r="BOV361" s="156"/>
      <c r="BOW361" s="155"/>
      <c r="BOX361" s="156"/>
      <c r="BOY361" s="155"/>
      <c r="BOZ361" s="156"/>
      <c r="BPA361" s="155"/>
      <c r="BPB361" s="156"/>
      <c r="BPC361" s="155"/>
      <c r="BPD361" s="156"/>
      <c r="BPE361" s="155"/>
      <c r="BPF361" s="156"/>
      <c r="BPG361" s="155"/>
      <c r="BPH361" s="156"/>
      <c r="BPI361" s="155"/>
      <c r="BPJ361" s="156"/>
      <c r="BPK361" s="155"/>
      <c r="BPL361" s="156"/>
      <c r="BPM361" s="155"/>
      <c r="BPN361" s="156"/>
      <c r="BPO361" s="155"/>
      <c r="BPP361" s="156"/>
      <c r="BPQ361" s="155"/>
      <c r="BPR361" s="156"/>
      <c r="BPS361" s="155"/>
      <c r="BPT361" s="156"/>
      <c r="BPU361" s="155"/>
      <c r="BPV361" s="156"/>
      <c r="BPW361" s="155"/>
      <c r="BPX361" s="156"/>
      <c r="BPY361" s="155"/>
      <c r="BPZ361" s="156"/>
      <c r="BQA361" s="155"/>
      <c r="BQB361" s="156"/>
      <c r="BQC361" s="155"/>
      <c r="BQD361" s="156"/>
      <c r="BQE361" s="155"/>
      <c r="BQF361" s="156"/>
      <c r="BQG361" s="155"/>
      <c r="BQH361" s="156"/>
      <c r="BQI361" s="155"/>
      <c r="BQJ361" s="156"/>
      <c r="BQK361" s="155"/>
      <c r="BQL361" s="156"/>
      <c r="BQM361" s="155"/>
      <c r="BQN361" s="156"/>
      <c r="BQO361" s="155"/>
      <c r="BQP361" s="156"/>
      <c r="BQQ361" s="155"/>
      <c r="BQR361" s="156"/>
      <c r="BQS361" s="155"/>
      <c r="BQT361" s="156"/>
      <c r="BQU361" s="155"/>
      <c r="BQV361" s="156"/>
      <c r="BQW361" s="155"/>
      <c r="BQX361" s="156"/>
      <c r="BQY361" s="155"/>
      <c r="BQZ361" s="156"/>
      <c r="BRA361" s="155"/>
      <c r="BRB361" s="156"/>
      <c r="BRC361" s="155"/>
      <c r="BRD361" s="156"/>
      <c r="BRE361" s="155"/>
      <c r="BRF361" s="156"/>
      <c r="BRG361" s="155"/>
      <c r="BRH361" s="156"/>
      <c r="BRI361" s="155"/>
      <c r="BRJ361" s="156"/>
      <c r="BRK361" s="155"/>
      <c r="BRL361" s="156"/>
      <c r="BRM361" s="155"/>
      <c r="BRN361" s="156"/>
      <c r="BRO361" s="155"/>
      <c r="BRP361" s="156"/>
      <c r="BRQ361" s="155"/>
      <c r="BRR361" s="156"/>
      <c r="BRS361" s="155"/>
      <c r="BRT361" s="156"/>
      <c r="BRU361" s="155"/>
      <c r="BRV361" s="156"/>
      <c r="BRW361" s="155"/>
      <c r="BRX361" s="156"/>
      <c r="BRY361" s="155"/>
      <c r="BRZ361" s="156"/>
      <c r="BSA361" s="155"/>
      <c r="BSB361" s="156"/>
      <c r="BSC361" s="155"/>
      <c r="BSD361" s="156"/>
      <c r="BSE361" s="155"/>
      <c r="BSF361" s="156"/>
      <c r="BSG361" s="155"/>
      <c r="BSH361" s="156"/>
      <c r="BSI361" s="155"/>
      <c r="BSJ361" s="156"/>
      <c r="BSK361" s="155"/>
      <c r="BSL361" s="156"/>
      <c r="BSM361" s="155"/>
      <c r="BSN361" s="156"/>
      <c r="BSO361" s="155"/>
      <c r="BSP361" s="156"/>
      <c r="BSQ361" s="155"/>
      <c r="BSR361" s="156"/>
      <c r="BSS361" s="155"/>
      <c r="BST361" s="156"/>
      <c r="BSU361" s="155"/>
      <c r="BSV361" s="156"/>
      <c r="BSW361" s="155"/>
      <c r="BSX361" s="156"/>
      <c r="BSY361" s="155"/>
      <c r="BSZ361" s="156"/>
      <c r="BTA361" s="155"/>
      <c r="BTB361" s="156"/>
      <c r="BTC361" s="155"/>
      <c r="BTD361" s="156"/>
      <c r="BTE361" s="155"/>
      <c r="BTF361" s="156"/>
      <c r="BTG361" s="155"/>
      <c r="BTH361" s="156"/>
      <c r="BTI361" s="155"/>
      <c r="BTJ361" s="156"/>
      <c r="BTK361" s="155"/>
      <c r="BTL361" s="156"/>
      <c r="BTM361" s="155"/>
      <c r="BTN361" s="156"/>
      <c r="BTO361" s="155"/>
      <c r="BTP361" s="156"/>
      <c r="BTQ361" s="155"/>
      <c r="BTR361" s="156"/>
      <c r="BTS361" s="155"/>
      <c r="BTT361" s="156"/>
      <c r="BTU361" s="155"/>
      <c r="BTV361" s="156"/>
      <c r="BTW361" s="155"/>
      <c r="BTX361" s="156"/>
      <c r="BTY361" s="155"/>
      <c r="BTZ361" s="156"/>
      <c r="BUA361" s="155"/>
      <c r="BUB361" s="156"/>
      <c r="BUC361" s="155"/>
      <c r="BUD361" s="156"/>
      <c r="BUE361" s="155"/>
      <c r="BUF361" s="156"/>
      <c r="BUG361" s="155"/>
      <c r="BUH361" s="156"/>
      <c r="BUI361" s="155"/>
      <c r="BUJ361" s="156"/>
      <c r="BUK361" s="155"/>
      <c r="BUL361" s="156"/>
      <c r="BUM361" s="155"/>
      <c r="BUN361" s="156"/>
      <c r="BUO361" s="155"/>
      <c r="BUP361" s="156"/>
      <c r="BUQ361" s="155"/>
      <c r="BUR361" s="156"/>
      <c r="BUS361" s="155"/>
      <c r="BUT361" s="156"/>
      <c r="BUU361" s="155"/>
      <c r="BUV361" s="156"/>
      <c r="BUW361" s="155"/>
      <c r="BUX361" s="156"/>
      <c r="BUY361" s="155"/>
      <c r="BUZ361" s="156"/>
      <c r="BVA361" s="155"/>
      <c r="BVB361" s="156"/>
      <c r="BVC361" s="155"/>
      <c r="BVD361" s="156"/>
      <c r="BVE361" s="155"/>
      <c r="BVF361" s="156"/>
      <c r="BVG361" s="155"/>
      <c r="BVH361" s="156"/>
      <c r="BVI361" s="155"/>
      <c r="BVJ361" s="156"/>
      <c r="BVK361" s="155"/>
      <c r="BVL361" s="156"/>
      <c r="BVM361" s="155"/>
      <c r="BVN361" s="156"/>
      <c r="BVO361" s="155"/>
      <c r="BVP361" s="156"/>
      <c r="BVQ361" s="155"/>
      <c r="BVR361" s="156"/>
      <c r="BVS361" s="155"/>
      <c r="BVT361" s="156"/>
      <c r="BVU361" s="155"/>
      <c r="BVV361" s="156"/>
      <c r="BVW361" s="155"/>
      <c r="BVX361" s="156"/>
      <c r="BVY361" s="155"/>
      <c r="BVZ361" s="156"/>
      <c r="BWA361" s="155"/>
      <c r="BWB361" s="156"/>
      <c r="BWC361" s="155"/>
      <c r="BWD361" s="156"/>
      <c r="BWE361" s="155"/>
      <c r="BWF361" s="156"/>
      <c r="BWG361" s="155"/>
      <c r="BWH361" s="156"/>
      <c r="BWI361" s="155"/>
      <c r="BWJ361" s="156"/>
      <c r="BWK361" s="155"/>
      <c r="BWL361" s="156"/>
      <c r="BWM361" s="155"/>
      <c r="BWN361" s="156"/>
      <c r="BWO361" s="155"/>
      <c r="BWP361" s="156"/>
      <c r="BWQ361" s="155"/>
      <c r="BWR361" s="156"/>
      <c r="BWS361" s="155"/>
      <c r="BWT361" s="156"/>
      <c r="BWU361" s="155"/>
      <c r="BWV361" s="156"/>
      <c r="BWW361" s="155"/>
      <c r="BWX361" s="156"/>
      <c r="BWY361" s="155"/>
      <c r="BWZ361" s="156"/>
      <c r="BXA361" s="155"/>
      <c r="BXB361" s="156"/>
      <c r="BXC361" s="155"/>
      <c r="BXD361" s="156"/>
      <c r="BXE361" s="155"/>
      <c r="BXF361" s="156"/>
      <c r="BXG361" s="155"/>
      <c r="BXH361" s="156"/>
      <c r="BXI361" s="155"/>
      <c r="BXJ361" s="156"/>
      <c r="BXK361" s="155"/>
      <c r="BXL361" s="156"/>
      <c r="BXM361" s="155"/>
      <c r="BXN361" s="156"/>
      <c r="BXO361" s="155"/>
      <c r="BXP361" s="156"/>
      <c r="BXQ361" s="155"/>
      <c r="BXR361" s="156"/>
      <c r="BXS361" s="155"/>
      <c r="BXT361" s="156"/>
      <c r="BXU361" s="155"/>
      <c r="BXV361" s="156"/>
      <c r="BXW361" s="155"/>
      <c r="BXX361" s="156"/>
      <c r="BXY361" s="155"/>
      <c r="BXZ361" s="156"/>
      <c r="BYA361" s="155"/>
      <c r="BYB361" s="156"/>
      <c r="BYC361" s="155"/>
      <c r="BYD361" s="156"/>
      <c r="BYE361" s="155"/>
      <c r="BYF361" s="156"/>
      <c r="BYG361" s="155"/>
      <c r="BYH361" s="156"/>
      <c r="BYI361" s="155"/>
      <c r="BYJ361" s="156"/>
      <c r="BYK361" s="155"/>
      <c r="BYL361" s="156"/>
      <c r="BYM361" s="155"/>
      <c r="BYN361" s="156"/>
      <c r="BYO361" s="155"/>
      <c r="BYP361" s="156"/>
      <c r="BYQ361" s="155"/>
      <c r="BYR361" s="156"/>
      <c r="BYS361" s="155"/>
      <c r="BYT361" s="156"/>
      <c r="BYU361" s="155"/>
      <c r="BYV361" s="156"/>
      <c r="BYW361" s="155"/>
      <c r="BYX361" s="156"/>
      <c r="BYY361" s="155"/>
      <c r="BYZ361" s="156"/>
      <c r="BZA361" s="155"/>
      <c r="BZB361" s="156"/>
      <c r="BZC361" s="155"/>
      <c r="BZD361" s="156"/>
      <c r="BZE361" s="155"/>
      <c r="BZF361" s="156"/>
      <c r="BZG361" s="155"/>
      <c r="BZH361" s="156"/>
      <c r="BZI361" s="155"/>
      <c r="BZJ361" s="156"/>
      <c r="BZK361" s="155"/>
      <c r="BZL361" s="156"/>
      <c r="BZM361" s="155"/>
      <c r="BZN361" s="156"/>
      <c r="BZO361" s="155"/>
      <c r="BZP361" s="156"/>
      <c r="BZQ361" s="155"/>
      <c r="BZR361" s="156"/>
      <c r="BZS361" s="155"/>
      <c r="BZT361" s="156"/>
      <c r="BZU361" s="155"/>
      <c r="BZV361" s="156"/>
      <c r="BZW361" s="155"/>
      <c r="BZX361" s="156"/>
      <c r="BZY361" s="155"/>
      <c r="BZZ361" s="156"/>
      <c r="CAA361" s="155"/>
      <c r="CAB361" s="156"/>
      <c r="CAC361" s="155"/>
      <c r="CAD361" s="156"/>
      <c r="CAE361" s="155"/>
      <c r="CAF361" s="156"/>
      <c r="CAG361" s="155"/>
      <c r="CAH361" s="156"/>
      <c r="CAI361" s="155"/>
      <c r="CAJ361" s="156"/>
      <c r="CAK361" s="155"/>
      <c r="CAL361" s="156"/>
      <c r="CAM361" s="155"/>
      <c r="CAN361" s="156"/>
      <c r="CAO361" s="155"/>
      <c r="CAP361" s="156"/>
      <c r="CAQ361" s="155"/>
      <c r="CAR361" s="156"/>
      <c r="CAS361" s="155"/>
      <c r="CAT361" s="156"/>
      <c r="CAU361" s="155"/>
      <c r="CAV361" s="156"/>
      <c r="CAW361" s="155"/>
      <c r="CAX361" s="156"/>
      <c r="CAY361" s="155"/>
      <c r="CAZ361" s="156"/>
      <c r="CBA361" s="155"/>
      <c r="CBB361" s="156"/>
      <c r="CBC361" s="155"/>
      <c r="CBD361" s="156"/>
      <c r="CBE361" s="155"/>
      <c r="CBF361" s="156"/>
      <c r="CBG361" s="155"/>
      <c r="CBH361" s="156"/>
      <c r="CBI361" s="155"/>
      <c r="CBJ361" s="156"/>
      <c r="CBK361" s="155"/>
      <c r="CBL361" s="156"/>
      <c r="CBM361" s="155"/>
      <c r="CBN361" s="156"/>
      <c r="CBO361" s="155"/>
      <c r="CBP361" s="156"/>
      <c r="CBQ361" s="155"/>
      <c r="CBR361" s="156"/>
      <c r="CBS361" s="155"/>
      <c r="CBT361" s="156"/>
      <c r="CBU361" s="155"/>
      <c r="CBV361" s="156"/>
      <c r="CBW361" s="155"/>
      <c r="CBX361" s="156"/>
      <c r="CBY361" s="155"/>
      <c r="CBZ361" s="156"/>
      <c r="CCA361" s="155"/>
      <c r="CCB361" s="156"/>
      <c r="CCC361" s="155"/>
      <c r="CCD361" s="156"/>
      <c r="CCE361" s="155"/>
      <c r="CCF361" s="156"/>
      <c r="CCG361" s="155"/>
      <c r="CCH361" s="156"/>
      <c r="CCI361" s="155"/>
      <c r="CCJ361" s="156"/>
      <c r="CCK361" s="155"/>
      <c r="CCL361" s="156"/>
      <c r="CCM361" s="155"/>
      <c r="CCN361" s="156"/>
      <c r="CCO361" s="155"/>
      <c r="CCP361" s="156"/>
      <c r="CCQ361" s="155"/>
      <c r="CCR361" s="156"/>
      <c r="CCS361" s="155"/>
      <c r="CCT361" s="156"/>
      <c r="CCU361" s="155"/>
      <c r="CCV361" s="156"/>
      <c r="CCW361" s="155"/>
      <c r="CCX361" s="156"/>
      <c r="CCY361" s="155"/>
      <c r="CCZ361" s="156"/>
      <c r="CDA361" s="155"/>
      <c r="CDB361" s="156"/>
      <c r="CDC361" s="155"/>
      <c r="CDD361" s="156"/>
      <c r="CDE361" s="155"/>
      <c r="CDF361" s="156"/>
      <c r="CDG361" s="155"/>
      <c r="CDH361" s="156"/>
      <c r="CDI361" s="155"/>
      <c r="CDJ361" s="156"/>
      <c r="CDK361" s="155"/>
      <c r="CDL361" s="156"/>
      <c r="CDM361" s="155"/>
      <c r="CDN361" s="156"/>
      <c r="CDO361" s="155"/>
      <c r="CDP361" s="156"/>
      <c r="CDQ361" s="155"/>
      <c r="CDR361" s="156"/>
      <c r="CDS361" s="155"/>
      <c r="CDT361" s="156"/>
      <c r="CDU361" s="155"/>
      <c r="CDV361" s="156"/>
      <c r="CDW361" s="155"/>
      <c r="CDX361" s="156"/>
      <c r="CDY361" s="155"/>
      <c r="CDZ361" s="156"/>
      <c r="CEA361" s="155"/>
      <c r="CEB361" s="156"/>
      <c r="CEC361" s="155"/>
      <c r="CED361" s="156"/>
      <c r="CEE361" s="155"/>
      <c r="CEF361" s="156"/>
      <c r="CEG361" s="155"/>
      <c r="CEH361" s="156"/>
      <c r="CEI361" s="155"/>
      <c r="CEJ361" s="156"/>
      <c r="CEK361" s="155"/>
      <c r="CEL361" s="156"/>
      <c r="CEM361" s="155"/>
      <c r="CEN361" s="156"/>
      <c r="CEO361" s="155"/>
      <c r="CEP361" s="156"/>
      <c r="CEQ361" s="155"/>
      <c r="CER361" s="156"/>
      <c r="CES361" s="155"/>
      <c r="CET361" s="156"/>
      <c r="CEU361" s="155"/>
      <c r="CEV361" s="156"/>
      <c r="CEW361" s="155"/>
      <c r="CEX361" s="156"/>
      <c r="CEY361" s="155"/>
      <c r="CEZ361" s="156"/>
      <c r="CFA361" s="155"/>
      <c r="CFB361" s="156"/>
      <c r="CFC361" s="155"/>
      <c r="CFD361" s="156"/>
      <c r="CFE361" s="155"/>
      <c r="CFF361" s="156"/>
      <c r="CFG361" s="155"/>
      <c r="CFH361" s="156"/>
      <c r="CFI361" s="155"/>
      <c r="CFJ361" s="156"/>
      <c r="CFK361" s="155"/>
      <c r="CFL361" s="156"/>
      <c r="CFM361" s="155"/>
      <c r="CFN361" s="156"/>
      <c r="CFO361" s="155"/>
      <c r="CFP361" s="156"/>
      <c r="CFQ361" s="155"/>
      <c r="CFR361" s="156"/>
      <c r="CFS361" s="155"/>
      <c r="CFT361" s="156"/>
      <c r="CFU361" s="155"/>
      <c r="CFV361" s="156"/>
      <c r="CFW361" s="155"/>
      <c r="CFX361" s="156"/>
      <c r="CFY361" s="155"/>
      <c r="CFZ361" s="156"/>
      <c r="CGA361" s="155"/>
      <c r="CGB361" s="156"/>
      <c r="CGC361" s="155"/>
      <c r="CGD361" s="156"/>
      <c r="CGE361" s="155"/>
      <c r="CGF361" s="156"/>
      <c r="CGG361" s="155"/>
      <c r="CGH361" s="156"/>
      <c r="CGI361" s="155"/>
      <c r="CGJ361" s="156"/>
      <c r="CGK361" s="155"/>
      <c r="CGL361" s="156"/>
      <c r="CGM361" s="155"/>
      <c r="CGN361" s="156"/>
      <c r="CGO361" s="155"/>
      <c r="CGP361" s="156"/>
      <c r="CGQ361" s="155"/>
      <c r="CGR361" s="156"/>
      <c r="CGS361" s="155"/>
      <c r="CGT361" s="156"/>
      <c r="CGU361" s="155"/>
      <c r="CGV361" s="156"/>
      <c r="CGW361" s="155"/>
      <c r="CGX361" s="156"/>
      <c r="CGY361" s="155"/>
      <c r="CGZ361" s="156"/>
      <c r="CHA361" s="155"/>
      <c r="CHB361" s="156"/>
      <c r="CHC361" s="155"/>
      <c r="CHD361" s="156"/>
      <c r="CHE361" s="155"/>
      <c r="CHF361" s="156"/>
      <c r="CHG361" s="155"/>
      <c r="CHH361" s="156"/>
      <c r="CHI361" s="155"/>
      <c r="CHJ361" s="156"/>
      <c r="CHK361" s="155"/>
      <c r="CHL361" s="156"/>
      <c r="CHM361" s="155"/>
      <c r="CHN361" s="156"/>
      <c r="CHO361" s="155"/>
      <c r="CHP361" s="156"/>
      <c r="CHQ361" s="155"/>
      <c r="CHR361" s="156"/>
      <c r="CHS361" s="155"/>
      <c r="CHT361" s="156"/>
      <c r="CHU361" s="155"/>
      <c r="CHV361" s="156"/>
      <c r="CHW361" s="155"/>
      <c r="CHX361" s="156"/>
      <c r="CHY361" s="155"/>
      <c r="CHZ361" s="156"/>
      <c r="CIA361" s="155"/>
      <c r="CIB361" s="156"/>
      <c r="CIC361" s="155"/>
      <c r="CID361" s="156"/>
      <c r="CIE361" s="155"/>
      <c r="CIF361" s="156"/>
      <c r="CIG361" s="155"/>
      <c r="CIH361" s="156"/>
      <c r="CII361" s="155"/>
      <c r="CIJ361" s="156"/>
      <c r="CIK361" s="155"/>
      <c r="CIL361" s="156"/>
      <c r="CIM361" s="155"/>
      <c r="CIN361" s="156"/>
      <c r="CIO361" s="155"/>
      <c r="CIP361" s="156"/>
      <c r="CIQ361" s="155"/>
      <c r="CIR361" s="156"/>
      <c r="CIS361" s="155"/>
      <c r="CIT361" s="156"/>
      <c r="CIU361" s="155"/>
      <c r="CIV361" s="156"/>
      <c r="CIW361" s="155"/>
      <c r="CIX361" s="156"/>
      <c r="CIY361" s="155"/>
      <c r="CIZ361" s="156"/>
      <c r="CJA361" s="155"/>
      <c r="CJB361" s="156"/>
      <c r="CJC361" s="155"/>
      <c r="CJD361" s="156"/>
      <c r="CJE361" s="155"/>
      <c r="CJF361" s="156"/>
      <c r="CJG361" s="155"/>
      <c r="CJH361" s="156"/>
      <c r="CJI361" s="155"/>
      <c r="CJJ361" s="156"/>
      <c r="CJK361" s="155"/>
      <c r="CJL361" s="156"/>
      <c r="CJM361" s="155"/>
      <c r="CJN361" s="156"/>
      <c r="CJO361" s="155"/>
      <c r="CJP361" s="156"/>
      <c r="CJQ361" s="155"/>
      <c r="CJR361" s="156"/>
      <c r="CJS361" s="155"/>
      <c r="CJT361" s="156"/>
      <c r="CJU361" s="155"/>
      <c r="CJV361" s="156"/>
      <c r="CJW361" s="155"/>
      <c r="CJX361" s="156"/>
      <c r="CJY361" s="155"/>
      <c r="CJZ361" s="156"/>
      <c r="CKA361" s="155"/>
      <c r="CKB361" s="156"/>
      <c r="CKC361" s="155"/>
      <c r="CKD361" s="156"/>
      <c r="CKE361" s="155"/>
      <c r="CKF361" s="156"/>
      <c r="CKG361" s="155"/>
      <c r="CKH361" s="156"/>
      <c r="CKI361" s="155"/>
      <c r="CKJ361" s="156"/>
      <c r="CKK361" s="155"/>
      <c r="CKL361" s="156"/>
      <c r="CKM361" s="155"/>
      <c r="CKN361" s="156"/>
      <c r="CKO361" s="155"/>
      <c r="CKP361" s="156"/>
      <c r="CKQ361" s="155"/>
      <c r="CKR361" s="156"/>
      <c r="CKS361" s="155"/>
      <c r="CKT361" s="156"/>
      <c r="CKU361" s="155"/>
      <c r="CKV361" s="156"/>
      <c r="CKW361" s="155"/>
      <c r="CKX361" s="156"/>
      <c r="CKY361" s="155"/>
      <c r="CKZ361" s="156"/>
      <c r="CLA361" s="155"/>
      <c r="CLB361" s="156"/>
      <c r="CLC361" s="155"/>
      <c r="CLD361" s="156"/>
      <c r="CLE361" s="155"/>
      <c r="CLF361" s="156"/>
      <c r="CLG361" s="155"/>
      <c r="CLH361" s="156"/>
      <c r="CLI361" s="155"/>
      <c r="CLJ361" s="156"/>
      <c r="CLK361" s="155"/>
      <c r="CLL361" s="156"/>
      <c r="CLM361" s="155"/>
      <c r="CLN361" s="156"/>
      <c r="CLO361" s="155"/>
      <c r="CLP361" s="156"/>
      <c r="CLQ361" s="155"/>
      <c r="CLR361" s="156"/>
      <c r="CLS361" s="155"/>
      <c r="CLT361" s="156"/>
      <c r="CLU361" s="155"/>
      <c r="CLV361" s="156"/>
      <c r="CLW361" s="155"/>
      <c r="CLX361" s="156"/>
      <c r="CLY361" s="155"/>
      <c r="CLZ361" s="156"/>
      <c r="CMA361" s="155"/>
      <c r="CMB361" s="156"/>
      <c r="CMC361" s="155"/>
      <c r="CMD361" s="156"/>
      <c r="CME361" s="155"/>
      <c r="CMF361" s="156"/>
      <c r="CMG361" s="155"/>
      <c r="CMH361" s="156"/>
      <c r="CMI361" s="155"/>
      <c r="CMJ361" s="156"/>
      <c r="CMK361" s="155"/>
      <c r="CML361" s="156"/>
      <c r="CMM361" s="155"/>
      <c r="CMN361" s="156"/>
      <c r="CMO361" s="155"/>
      <c r="CMP361" s="156"/>
      <c r="CMQ361" s="155"/>
      <c r="CMR361" s="156"/>
      <c r="CMS361" s="155"/>
      <c r="CMT361" s="156"/>
      <c r="CMU361" s="155"/>
      <c r="CMV361" s="156"/>
      <c r="CMW361" s="155"/>
      <c r="CMX361" s="156"/>
      <c r="CMY361" s="155"/>
      <c r="CMZ361" s="156"/>
      <c r="CNA361" s="155"/>
      <c r="CNB361" s="156"/>
      <c r="CNC361" s="155"/>
      <c r="CND361" s="156"/>
      <c r="CNE361" s="155"/>
      <c r="CNF361" s="156"/>
      <c r="CNG361" s="155"/>
      <c r="CNH361" s="156"/>
      <c r="CNI361" s="155"/>
      <c r="CNJ361" s="156"/>
      <c r="CNK361" s="155"/>
      <c r="CNL361" s="156"/>
      <c r="CNM361" s="155"/>
      <c r="CNN361" s="156"/>
      <c r="CNO361" s="155"/>
      <c r="CNP361" s="156"/>
      <c r="CNQ361" s="155"/>
      <c r="CNR361" s="156"/>
      <c r="CNS361" s="155"/>
      <c r="CNT361" s="156"/>
      <c r="CNU361" s="155"/>
      <c r="CNV361" s="156"/>
      <c r="CNW361" s="155"/>
      <c r="CNX361" s="156"/>
      <c r="CNY361" s="155"/>
      <c r="CNZ361" s="156"/>
      <c r="COA361" s="155"/>
      <c r="COB361" s="156"/>
      <c r="COC361" s="155"/>
      <c r="COD361" s="156"/>
      <c r="COE361" s="155"/>
      <c r="COF361" s="156"/>
      <c r="COG361" s="155"/>
      <c r="COH361" s="156"/>
      <c r="COI361" s="155"/>
      <c r="COJ361" s="156"/>
      <c r="COK361" s="155"/>
      <c r="COL361" s="156"/>
      <c r="COM361" s="155"/>
      <c r="CON361" s="156"/>
      <c r="COO361" s="155"/>
      <c r="COP361" s="156"/>
      <c r="COQ361" s="155"/>
      <c r="COR361" s="156"/>
      <c r="COS361" s="155"/>
      <c r="COT361" s="156"/>
      <c r="COU361" s="155"/>
      <c r="COV361" s="156"/>
      <c r="COW361" s="155"/>
      <c r="COX361" s="156"/>
      <c r="COY361" s="155"/>
      <c r="COZ361" s="156"/>
      <c r="CPA361" s="155"/>
      <c r="CPB361" s="156"/>
      <c r="CPC361" s="155"/>
      <c r="CPD361" s="156"/>
      <c r="CPE361" s="155"/>
      <c r="CPF361" s="156"/>
      <c r="CPG361" s="155"/>
      <c r="CPH361" s="156"/>
      <c r="CPI361" s="155"/>
      <c r="CPJ361" s="156"/>
      <c r="CPK361" s="155"/>
      <c r="CPL361" s="156"/>
      <c r="CPM361" s="155"/>
      <c r="CPN361" s="156"/>
      <c r="CPO361" s="155"/>
      <c r="CPP361" s="156"/>
      <c r="CPQ361" s="155"/>
      <c r="CPR361" s="156"/>
      <c r="CPS361" s="155"/>
      <c r="CPT361" s="156"/>
      <c r="CPU361" s="155"/>
      <c r="CPV361" s="156"/>
      <c r="CPW361" s="155"/>
      <c r="CPX361" s="156"/>
      <c r="CPY361" s="155"/>
      <c r="CPZ361" s="156"/>
      <c r="CQA361" s="155"/>
      <c r="CQB361" s="156"/>
      <c r="CQC361" s="155"/>
      <c r="CQD361" s="156"/>
      <c r="CQE361" s="155"/>
      <c r="CQF361" s="156"/>
      <c r="CQG361" s="155"/>
      <c r="CQH361" s="156"/>
      <c r="CQI361" s="155"/>
      <c r="CQJ361" s="156"/>
      <c r="CQK361" s="155"/>
      <c r="CQL361" s="156"/>
      <c r="CQM361" s="155"/>
      <c r="CQN361" s="156"/>
      <c r="CQO361" s="155"/>
      <c r="CQP361" s="156"/>
      <c r="CQQ361" s="155"/>
      <c r="CQR361" s="156"/>
      <c r="CQS361" s="155"/>
      <c r="CQT361" s="156"/>
      <c r="CQU361" s="155"/>
      <c r="CQV361" s="156"/>
      <c r="CQW361" s="155"/>
      <c r="CQX361" s="156"/>
      <c r="CQY361" s="155"/>
      <c r="CQZ361" s="156"/>
      <c r="CRA361" s="155"/>
      <c r="CRB361" s="156"/>
      <c r="CRC361" s="155"/>
      <c r="CRD361" s="156"/>
      <c r="CRE361" s="155"/>
      <c r="CRF361" s="156"/>
      <c r="CRG361" s="155"/>
      <c r="CRH361" s="156"/>
      <c r="CRI361" s="155"/>
      <c r="CRJ361" s="156"/>
      <c r="CRK361" s="155"/>
      <c r="CRL361" s="156"/>
      <c r="CRM361" s="155"/>
      <c r="CRN361" s="156"/>
      <c r="CRO361" s="155"/>
      <c r="CRP361" s="156"/>
      <c r="CRQ361" s="155"/>
      <c r="CRR361" s="156"/>
      <c r="CRS361" s="155"/>
      <c r="CRT361" s="156"/>
      <c r="CRU361" s="155"/>
      <c r="CRV361" s="156"/>
      <c r="CRW361" s="155"/>
      <c r="CRX361" s="156"/>
      <c r="CRY361" s="155"/>
      <c r="CRZ361" s="156"/>
      <c r="CSA361" s="155"/>
      <c r="CSB361" s="156"/>
      <c r="CSC361" s="155"/>
      <c r="CSD361" s="156"/>
      <c r="CSE361" s="155"/>
      <c r="CSF361" s="156"/>
      <c r="CSG361" s="155"/>
      <c r="CSH361" s="156"/>
      <c r="CSI361" s="155"/>
      <c r="CSJ361" s="156"/>
      <c r="CSK361" s="155"/>
      <c r="CSL361" s="156"/>
      <c r="CSM361" s="155"/>
      <c r="CSN361" s="156"/>
      <c r="CSO361" s="155"/>
      <c r="CSP361" s="156"/>
      <c r="CSQ361" s="155"/>
      <c r="CSR361" s="156"/>
      <c r="CSS361" s="155"/>
      <c r="CST361" s="156"/>
      <c r="CSU361" s="155"/>
      <c r="CSV361" s="156"/>
      <c r="CSW361" s="155"/>
      <c r="CSX361" s="156"/>
      <c r="CSY361" s="155"/>
      <c r="CSZ361" s="156"/>
      <c r="CTA361" s="155"/>
      <c r="CTB361" s="156"/>
      <c r="CTC361" s="155"/>
      <c r="CTD361" s="156"/>
      <c r="CTE361" s="155"/>
      <c r="CTF361" s="156"/>
      <c r="CTG361" s="155"/>
      <c r="CTH361" s="156"/>
      <c r="CTI361" s="155"/>
      <c r="CTJ361" s="156"/>
      <c r="CTK361" s="155"/>
      <c r="CTL361" s="156"/>
      <c r="CTM361" s="155"/>
      <c r="CTN361" s="156"/>
      <c r="CTO361" s="155"/>
      <c r="CTP361" s="156"/>
      <c r="CTQ361" s="155"/>
      <c r="CTR361" s="156"/>
      <c r="CTS361" s="155"/>
      <c r="CTT361" s="156"/>
      <c r="CTU361" s="155"/>
      <c r="CTV361" s="156"/>
      <c r="CTW361" s="155"/>
      <c r="CTX361" s="156"/>
      <c r="CTY361" s="155"/>
      <c r="CTZ361" s="156"/>
      <c r="CUA361" s="155"/>
      <c r="CUB361" s="156"/>
      <c r="CUC361" s="155"/>
      <c r="CUD361" s="156"/>
      <c r="CUE361" s="155"/>
      <c r="CUF361" s="156"/>
      <c r="CUG361" s="155"/>
      <c r="CUH361" s="156"/>
      <c r="CUI361" s="155"/>
      <c r="CUJ361" s="156"/>
      <c r="CUK361" s="155"/>
      <c r="CUL361" s="156"/>
      <c r="CUM361" s="155"/>
      <c r="CUN361" s="156"/>
      <c r="CUO361" s="155"/>
      <c r="CUP361" s="156"/>
      <c r="CUQ361" s="155"/>
      <c r="CUR361" s="156"/>
      <c r="CUS361" s="155"/>
      <c r="CUT361" s="156"/>
      <c r="CUU361" s="155"/>
      <c r="CUV361" s="156"/>
      <c r="CUW361" s="155"/>
      <c r="CUX361" s="156"/>
      <c r="CUY361" s="155"/>
      <c r="CUZ361" s="156"/>
      <c r="CVA361" s="155"/>
      <c r="CVB361" s="156"/>
      <c r="CVC361" s="155"/>
      <c r="CVD361" s="156"/>
      <c r="CVE361" s="155"/>
      <c r="CVF361" s="156"/>
      <c r="CVG361" s="155"/>
      <c r="CVH361" s="156"/>
      <c r="CVI361" s="155"/>
      <c r="CVJ361" s="156"/>
      <c r="CVK361" s="155"/>
      <c r="CVL361" s="156"/>
      <c r="CVM361" s="155"/>
      <c r="CVN361" s="156"/>
      <c r="CVO361" s="155"/>
      <c r="CVP361" s="156"/>
      <c r="CVQ361" s="155"/>
      <c r="CVR361" s="156"/>
      <c r="CVS361" s="155"/>
      <c r="CVT361" s="156"/>
      <c r="CVU361" s="155"/>
      <c r="CVV361" s="156"/>
      <c r="CVW361" s="155"/>
      <c r="CVX361" s="156"/>
      <c r="CVY361" s="155"/>
      <c r="CVZ361" s="156"/>
      <c r="CWA361" s="155"/>
      <c r="CWB361" s="156"/>
      <c r="CWC361" s="155"/>
      <c r="CWD361" s="156"/>
      <c r="CWE361" s="155"/>
      <c r="CWF361" s="156"/>
      <c r="CWG361" s="155"/>
      <c r="CWH361" s="156"/>
      <c r="CWI361" s="155"/>
      <c r="CWJ361" s="156"/>
      <c r="CWK361" s="155"/>
      <c r="CWL361" s="156"/>
      <c r="CWM361" s="155"/>
      <c r="CWN361" s="156"/>
      <c r="CWO361" s="155"/>
      <c r="CWP361" s="156"/>
      <c r="CWQ361" s="155"/>
      <c r="CWR361" s="156"/>
      <c r="CWS361" s="155"/>
      <c r="CWT361" s="156"/>
      <c r="CWU361" s="155"/>
      <c r="CWV361" s="156"/>
      <c r="CWW361" s="155"/>
      <c r="CWX361" s="156"/>
      <c r="CWY361" s="155"/>
      <c r="CWZ361" s="156"/>
      <c r="CXA361" s="155"/>
      <c r="CXB361" s="156"/>
      <c r="CXC361" s="155"/>
      <c r="CXD361" s="156"/>
      <c r="CXE361" s="155"/>
      <c r="CXF361" s="156"/>
      <c r="CXG361" s="155"/>
      <c r="CXH361" s="156"/>
      <c r="CXI361" s="155"/>
      <c r="CXJ361" s="156"/>
      <c r="CXK361" s="155"/>
      <c r="CXL361" s="156"/>
      <c r="CXM361" s="155"/>
      <c r="CXN361" s="156"/>
      <c r="CXO361" s="155"/>
      <c r="CXP361" s="156"/>
      <c r="CXQ361" s="155"/>
      <c r="CXR361" s="156"/>
      <c r="CXS361" s="155"/>
      <c r="CXT361" s="156"/>
      <c r="CXU361" s="155"/>
      <c r="CXV361" s="156"/>
      <c r="CXW361" s="155"/>
      <c r="CXX361" s="156"/>
      <c r="CXY361" s="155"/>
      <c r="CXZ361" s="156"/>
      <c r="CYA361" s="155"/>
      <c r="CYB361" s="156"/>
      <c r="CYC361" s="155"/>
      <c r="CYD361" s="156"/>
      <c r="CYE361" s="155"/>
      <c r="CYF361" s="156"/>
      <c r="CYG361" s="155"/>
      <c r="CYH361" s="156"/>
      <c r="CYI361" s="155"/>
      <c r="CYJ361" s="156"/>
      <c r="CYK361" s="155"/>
      <c r="CYL361" s="156"/>
      <c r="CYM361" s="155"/>
      <c r="CYN361" s="156"/>
      <c r="CYO361" s="155"/>
      <c r="CYP361" s="156"/>
      <c r="CYQ361" s="155"/>
      <c r="CYR361" s="156"/>
      <c r="CYS361" s="155"/>
      <c r="CYT361" s="156"/>
      <c r="CYU361" s="155"/>
      <c r="CYV361" s="156"/>
      <c r="CYW361" s="155"/>
      <c r="CYX361" s="156"/>
      <c r="CYY361" s="155"/>
      <c r="CYZ361" s="156"/>
      <c r="CZA361" s="155"/>
      <c r="CZB361" s="156"/>
      <c r="CZC361" s="155"/>
      <c r="CZD361" s="156"/>
      <c r="CZE361" s="155"/>
      <c r="CZF361" s="156"/>
      <c r="CZG361" s="155"/>
      <c r="CZH361" s="156"/>
      <c r="CZI361" s="155"/>
      <c r="CZJ361" s="156"/>
      <c r="CZK361" s="155"/>
      <c r="CZL361" s="156"/>
      <c r="CZM361" s="155"/>
      <c r="CZN361" s="156"/>
      <c r="CZO361" s="155"/>
      <c r="CZP361" s="156"/>
      <c r="CZQ361" s="155"/>
      <c r="CZR361" s="156"/>
      <c r="CZS361" s="155"/>
      <c r="CZT361" s="156"/>
      <c r="CZU361" s="155"/>
      <c r="CZV361" s="156"/>
      <c r="CZW361" s="155"/>
      <c r="CZX361" s="156"/>
      <c r="CZY361" s="155"/>
      <c r="CZZ361" s="156"/>
      <c r="DAA361" s="155"/>
      <c r="DAB361" s="156"/>
      <c r="DAC361" s="155"/>
      <c r="DAD361" s="156"/>
      <c r="DAE361" s="155"/>
      <c r="DAF361" s="156"/>
      <c r="DAG361" s="155"/>
      <c r="DAH361" s="156"/>
      <c r="DAI361" s="155"/>
      <c r="DAJ361" s="156"/>
      <c r="DAK361" s="155"/>
      <c r="DAL361" s="156"/>
      <c r="DAM361" s="155"/>
      <c r="DAN361" s="156"/>
      <c r="DAO361" s="155"/>
      <c r="DAP361" s="156"/>
      <c r="DAQ361" s="155"/>
      <c r="DAR361" s="156"/>
      <c r="DAS361" s="155"/>
      <c r="DAT361" s="156"/>
      <c r="DAU361" s="155"/>
      <c r="DAV361" s="156"/>
      <c r="DAW361" s="155"/>
      <c r="DAX361" s="156"/>
      <c r="DAY361" s="155"/>
      <c r="DAZ361" s="156"/>
      <c r="DBA361" s="155"/>
      <c r="DBB361" s="156"/>
      <c r="DBC361" s="155"/>
      <c r="DBD361" s="156"/>
      <c r="DBE361" s="155"/>
      <c r="DBF361" s="156"/>
      <c r="DBG361" s="155"/>
      <c r="DBH361" s="156"/>
      <c r="DBI361" s="155"/>
      <c r="DBJ361" s="156"/>
      <c r="DBK361" s="155"/>
      <c r="DBL361" s="156"/>
      <c r="DBM361" s="155"/>
      <c r="DBN361" s="156"/>
      <c r="DBO361" s="155"/>
      <c r="DBP361" s="156"/>
      <c r="DBQ361" s="155"/>
      <c r="DBR361" s="156"/>
      <c r="DBS361" s="155"/>
      <c r="DBT361" s="156"/>
      <c r="DBU361" s="155"/>
      <c r="DBV361" s="156"/>
      <c r="DBW361" s="155"/>
      <c r="DBX361" s="156"/>
      <c r="DBY361" s="155"/>
      <c r="DBZ361" s="156"/>
      <c r="DCA361" s="155"/>
      <c r="DCB361" s="156"/>
      <c r="DCC361" s="155"/>
      <c r="DCD361" s="156"/>
      <c r="DCE361" s="155"/>
      <c r="DCF361" s="156"/>
      <c r="DCG361" s="155"/>
      <c r="DCH361" s="156"/>
      <c r="DCI361" s="155"/>
      <c r="DCJ361" s="156"/>
      <c r="DCK361" s="155"/>
      <c r="DCL361" s="156"/>
      <c r="DCM361" s="155"/>
      <c r="DCN361" s="156"/>
      <c r="DCO361" s="155"/>
      <c r="DCP361" s="156"/>
      <c r="DCQ361" s="155"/>
      <c r="DCR361" s="156"/>
      <c r="DCS361" s="155"/>
      <c r="DCT361" s="156"/>
      <c r="DCU361" s="155"/>
      <c r="DCV361" s="156"/>
      <c r="DCW361" s="155"/>
      <c r="DCX361" s="156"/>
      <c r="DCY361" s="155"/>
      <c r="DCZ361" s="156"/>
      <c r="DDA361" s="155"/>
      <c r="DDB361" s="156"/>
      <c r="DDC361" s="155"/>
      <c r="DDD361" s="156"/>
      <c r="DDE361" s="155"/>
      <c r="DDF361" s="156"/>
      <c r="DDG361" s="155"/>
      <c r="DDH361" s="156"/>
      <c r="DDI361" s="155"/>
      <c r="DDJ361" s="156"/>
      <c r="DDK361" s="155"/>
      <c r="DDL361" s="156"/>
      <c r="DDM361" s="155"/>
      <c r="DDN361" s="156"/>
      <c r="DDO361" s="155"/>
      <c r="DDP361" s="156"/>
      <c r="DDQ361" s="155"/>
      <c r="DDR361" s="156"/>
      <c r="DDS361" s="155"/>
      <c r="DDT361" s="156"/>
      <c r="DDU361" s="155"/>
      <c r="DDV361" s="156"/>
      <c r="DDW361" s="155"/>
      <c r="DDX361" s="156"/>
      <c r="DDY361" s="155"/>
      <c r="DDZ361" s="156"/>
      <c r="DEA361" s="155"/>
      <c r="DEB361" s="156"/>
      <c r="DEC361" s="155"/>
      <c r="DED361" s="156"/>
      <c r="DEE361" s="155"/>
      <c r="DEF361" s="156"/>
      <c r="DEG361" s="155"/>
      <c r="DEH361" s="156"/>
      <c r="DEI361" s="155"/>
      <c r="DEJ361" s="156"/>
      <c r="DEK361" s="155"/>
      <c r="DEL361" s="156"/>
      <c r="DEM361" s="155"/>
      <c r="DEN361" s="156"/>
      <c r="DEO361" s="155"/>
      <c r="DEP361" s="156"/>
      <c r="DEQ361" s="155"/>
      <c r="DER361" s="156"/>
      <c r="DES361" s="155"/>
      <c r="DET361" s="156"/>
      <c r="DEU361" s="155"/>
      <c r="DEV361" s="156"/>
      <c r="DEW361" s="155"/>
      <c r="DEX361" s="156"/>
      <c r="DEY361" s="155"/>
      <c r="DEZ361" s="156"/>
      <c r="DFA361" s="155"/>
      <c r="DFB361" s="156"/>
      <c r="DFC361" s="155"/>
      <c r="DFD361" s="156"/>
      <c r="DFE361" s="155"/>
      <c r="DFF361" s="156"/>
      <c r="DFG361" s="155"/>
      <c r="DFH361" s="156"/>
      <c r="DFI361" s="155"/>
      <c r="DFJ361" s="156"/>
      <c r="DFK361" s="155"/>
      <c r="DFL361" s="156"/>
      <c r="DFM361" s="155"/>
      <c r="DFN361" s="156"/>
      <c r="DFO361" s="155"/>
      <c r="DFP361" s="156"/>
      <c r="DFQ361" s="155"/>
      <c r="DFR361" s="156"/>
      <c r="DFS361" s="155"/>
      <c r="DFT361" s="156"/>
      <c r="DFU361" s="155"/>
      <c r="DFV361" s="156"/>
      <c r="DFW361" s="155"/>
      <c r="DFX361" s="156"/>
      <c r="DFY361" s="155"/>
      <c r="DFZ361" s="156"/>
      <c r="DGA361" s="155"/>
      <c r="DGB361" s="156"/>
      <c r="DGC361" s="155"/>
      <c r="DGD361" s="156"/>
      <c r="DGE361" s="155"/>
      <c r="DGF361" s="156"/>
      <c r="DGG361" s="155"/>
      <c r="DGH361" s="156"/>
      <c r="DGI361" s="155"/>
      <c r="DGJ361" s="156"/>
      <c r="DGK361" s="155"/>
      <c r="DGL361" s="156"/>
      <c r="DGM361" s="155"/>
      <c r="DGN361" s="156"/>
      <c r="DGO361" s="155"/>
      <c r="DGP361" s="156"/>
      <c r="DGQ361" s="155"/>
      <c r="DGR361" s="156"/>
      <c r="DGS361" s="155"/>
      <c r="DGT361" s="156"/>
      <c r="DGU361" s="155"/>
      <c r="DGV361" s="156"/>
      <c r="DGW361" s="155"/>
      <c r="DGX361" s="156"/>
      <c r="DGY361" s="155"/>
      <c r="DGZ361" s="156"/>
      <c r="DHA361" s="155"/>
      <c r="DHB361" s="156"/>
      <c r="DHC361" s="155"/>
      <c r="DHD361" s="156"/>
      <c r="DHE361" s="155"/>
      <c r="DHF361" s="156"/>
      <c r="DHG361" s="155"/>
      <c r="DHH361" s="156"/>
      <c r="DHI361" s="155"/>
      <c r="DHJ361" s="156"/>
      <c r="DHK361" s="155"/>
      <c r="DHL361" s="156"/>
      <c r="DHM361" s="155"/>
      <c r="DHN361" s="156"/>
      <c r="DHO361" s="155"/>
      <c r="DHP361" s="156"/>
      <c r="DHQ361" s="155"/>
      <c r="DHR361" s="156"/>
      <c r="DHS361" s="155"/>
      <c r="DHT361" s="156"/>
      <c r="DHU361" s="155"/>
      <c r="DHV361" s="156"/>
      <c r="DHW361" s="155"/>
      <c r="DHX361" s="156"/>
      <c r="DHY361" s="155"/>
      <c r="DHZ361" s="156"/>
      <c r="DIA361" s="155"/>
      <c r="DIB361" s="156"/>
      <c r="DIC361" s="155"/>
      <c r="DID361" s="156"/>
      <c r="DIE361" s="155"/>
      <c r="DIF361" s="156"/>
      <c r="DIG361" s="155"/>
      <c r="DIH361" s="156"/>
      <c r="DII361" s="155"/>
      <c r="DIJ361" s="156"/>
      <c r="DIK361" s="155"/>
      <c r="DIL361" s="156"/>
      <c r="DIM361" s="155"/>
      <c r="DIN361" s="156"/>
      <c r="DIO361" s="155"/>
      <c r="DIP361" s="156"/>
      <c r="DIQ361" s="155"/>
      <c r="DIR361" s="156"/>
      <c r="DIS361" s="155"/>
      <c r="DIT361" s="156"/>
      <c r="DIU361" s="155"/>
      <c r="DIV361" s="156"/>
      <c r="DIW361" s="155"/>
      <c r="DIX361" s="156"/>
      <c r="DIY361" s="155"/>
      <c r="DIZ361" s="156"/>
      <c r="DJA361" s="155"/>
      <c r="DJB361" s="156"/>
      <c r="DJC361" s="155"/>
      <c r="DJD361" s="156"/>
      <c r="DJE361" s="155"/>
      <c r="DJF361" s="156"/>
      <c r="DJG361" s="155"/>
      <c r="DJH361" s="156"/>
      <c r="DJI361" s="155"/>
      <c r="DJJ361" s="156"/>
      <c r="DJK361" s="155"/>
      <c r="DJL361" s="156"/>
      <c r="DJM361" s="155"/>
      <c r="DJN361" s="156"/>
      <c r="DJO361" s="155"/>
      <c r="DJP361" s="156"/>
      <c r="DJQ361" s="155"/>
      <c r="DJR361" s="156"/>
      <c r="DJS361" s="155"/>
      <c r="DJT361" s="156"/>
      <c r="DJU361" s="155"/>
      <c r="DJV361" s="156"/>
      <c r="DJW361" s="155"/>
      <c r="DJX361" s="156"/>
      <c r="DJY361" s="155"/>
      <c r="DJZ361" s="156"/>
      <c r="DKA361" s="155"/>
      <c r="DKB361" s="156"/>
      <c r="DKC361" s="155"/>
      <c r="DKD361" s="156"/>
      <c r="DKE361" s="155"/>
      <c r="DKF361" s="156"/>
      <c r="DKG361" s="155"/>
      <c r="DKH361" s="156"/>
      <c r="DKI361" s="155"/>
      <c r="DKJ361" s="156"/>
      <c r="DKK361" s="155"/>
      <c r="DKL361" s="156"/>
      <c r="DKM361" s="155"/>
      <c r="DKN361" s="156"/>
      <c r="DKO361" s="155"/>
      <c r="DKP361" s="156"/>
      <c r="DKQ361" s="155"/>
      <c r="DKR361" s="156"/>
      <c r="DKS361" s="155"/>
      <c r="DKT361" s="156"/>
      <c r="DKU361" s="155"/>
      <c r="DKV361" s="156"/>
      <c r="DKW361" s="155"/>
      <c r="DKX361" s="156"/>
      <c r="DKY361" s="155"/>
      <c r="DKZ361" s="156"/>
      <c r="DLA361" s="155"/>
      <c r="DLB361" s="156"/>
      <c r="DLC361" s="155"/>
      <c r="DLD361" s="156"/>
      <c r="DLE361" s="155"/>
      <c r="DLF361" s="156"/>
      <c r="DLG361" s="155"/>
      <c r="DLH361" s="156"/>
      <c r="DLI361" s="155"/>
      <c r="DLJ361" s="156"/>
      <c r="DLK361" s="155"/>
      <c r="DLL361" s="156"/>
      <c r="DLM361" s="155"/>
      <c r="DLN361" s="156"/>
      <c r="DLO361" s="155"/>
      <c r="DLP361" s="156"/>
      <c r="DLQ361" s="155"/>
      <c r="DLR361" s="156"/>
      <c r="DLS361" s="155"/>
      <c r="DLT361" s="156"/>
      <c r="DLU361" s="155"/>
      <c r="DLV361" s="156"/>
      <c r="DLW361" s="155"/>
      <c r="DLX361" s="156"/>
      <c r="DLY361" s="155"/>
      <c r="DLZ361" s="156"/>
      <c r="DMA361" s="155"/>
      <c r="DMB361" s="156"/>
      <c r="DMC361" s="155"/>
      <c r="DMD361" s="156"/>
      <c r="DME361" s="155"/>
      <c r="DMF361" s="156"/>
      <c r="DMG361" s="155"/>
      <c r="DMH361" s="156"/>
      <c r="DMI361" s="155"/>
      <c r="DMJ361" s="156"/>
      <c r="DMK361" s="155"/>
      <c r="DML361" s="156"/>
      <c r="DMM361" s="155"/>
      <c r="DMN361" s="156"/>
      <c r="DMO361" s="155"/>
      <c r="DMP361" s="156"/>
      <c r="DMQ361" s="155"/>
      <c r="DMR361" s="156"/>
      <c r="DMS361" s="155"/>
      <c r="DMT361" s="156"/>
      <c r="DMU361" s="155"/>
      <c r="DMV361" s="156"/>
      <c r="DMW361" s="155"/>
      <c r="DMX361" s="156"/>
      <c r="DMY361" s="155"/>
      <c r="DMZ361" s="156"/>
      <c r="DNA361" s="155"/>
      <c r="DNB361" s="156"/>
      <c r="DNC361" s="155"/>
      <c r="DND361" s="156"/>
      <c r="DNE361" s="155"/>
      <c r="DNF361" s="156"/>
      <c r="DNG361" s="155"/>
      <c r="DNH361" s="156"/>
      <c r="DNI361" s="155"/>
      <c r="DNJ361" s="156"/>
      <c r="DNK361" s="155"/>
      <c r="DNL361" s="156"/>
      <c r="DNM361" s="155"/>
      <c r="DNN361" s="156"/>
      <c r="DNO361" s="155"/>
      <c r="DNP361" s="156"/>
      <c r="DNQ361" s="155"/>
      <c r="DNR361" s="156"/>
      <c r="DNS361" s="155"/>
      <c r="DNT361" s="156"/>
      <c r="DNU361" s="155"/>
      <c r="DNV361" s="156"/>
      <c r="DNW361" s="155"/>
      <c r="DNX361" s="156"/>
      <c r="DNY361" s="155"/>
      <c r="DNZ361" s="156"/>
      <c r="DOA361" s="155"/>
      <c r="DOB361" s="156"/>
      <c r="DOC361" s="155"/>
      <c r="DOD361" s="156"/>
      <c r="DOE361" s="155"/>
      <c r="DOF361" s="156"/>
      <c r="DOG361" s="155"/>
      <c r="DOH361" s="156"/>
      <c r="DOI361" s="155"/>
      <c r="DOJ361" s="156"/>
      <c r="DOK361" s="155"/>
      <c r="DOL361" s="156"/>
      <c r="DOM361" s="155"/>
      <c r="DON361" s="156"/>
      <c r="DOO361" s="155"/>
      <c r="DOP361" s="156"/>
      <c r="DOQ361" s="155"/>
      <c r="DOR361" s="156"/>
      <c r="DOS361" s="155"/>
      <c r="DOT361" s="156"/>
      <c r="DOU361" s="155"/>
      <c r="DOV361" s="156"/>
      <c r="DOW361" s="155"/>
      <c r="DOX361" s="156"/>
      <c r="DOY361" s="155"/>
      <c r="DOZ361" s="156"/>
      <c r="DPA361" s="155"/>
      <c r="DPB361" s="156"/>
      <c r="DPC361" s="155"/>
      <c r="DPD361" s="156"/>
      <c r="DPE361" s="155"/>
      <c r="DPF361" s="156"/>
      <c r="DPG361" s="155"/>
      <c r="DPH361" s="156"/>
      <c r="DPI361" s="155"/>
      <c r="DPJ361" s="156"/>
      <c r="DPK361" s="155"/>
      <c r="DPL361" s="156"/>
      <c r="DPM361" s="155"/>
      <c r="DPN361" s="156"/>
      <c r="DPO361" s="155"/>
      <c r="DPP361" s="156"/>
      <c r="DPQ361" s="155"/>
      <c r="DPR361" s="156"/>
      <c r="DPS361" s="155"/>
      <c r="DPT361" s="156"/>
      <c r="DPU361" s="155"/>
      <c r="DPV361" s="156"/>
      <c r="DPW361" s="155"/>
      <c r="DPX361" s="156"/>
      <c r="DPY361" s="155"/>
      <c r="DPZ361" s="156"/>
      <c r="DQA361" s="155"/>
      <c r="DQB361" s="156"/>
      <c r="DQC361" s="155"/>
      <c r="DQD361" s="156"/>
      <c r="DQE361" s="155"/>
      <c r="DQF361" s="156"/>
      <c r="DQG361" s="155"/>
      <c r="DQH361" s="156"/>
      <c r="DQI361" s="155"/>
      <c r="DQJ361" s="156"/>
      <c r="DQK361" s="155"/>
      <c r="DQL361" s="156"/>
      <c r="DQM361" s="155"/>
      <c r="DQN361" s="156"/>
      <c r="DQO361" s="155"/>
      <c r="DQP361" s="156"/>
      <c r="DQQ361" s="155"/>
      <c r="DQR361" s="156"/>
      <c r="DQS361" s="155"/>
      <c r="DQT361" s="156"/>
      <c r="DQU361" s="155"/>
      <c r="DQV361" s="156"/>
      <c r="DQW361" s="155"/>
      <c r="DQX361" s="156"/>
      <c r="DQY361" s="155"/>
      <c r="DQZ361" s="156"/>
      <c r="DRA361" s="155"/>
      <c r="DRB361" s="156"/>
      <c r="DRC361" s="155"/>
      <c r="DRD361" s="156"/>
      <c r="DRE361" s="155"/>
      <c r="DRF361" s="156"/>
      <c r="DRG361" s="155"/>
      <c r="DRH361" s="156"/>
      <c r="DRI361" s="155"/>
      <c r="DRJ361" s="156"/>
      <c r="DRK361" s="155"/>
      <c r="DRL361" s="156"/>
      <c r="DRM361" s="155"/>
      <c r="DRN361" s="156"/>
      <c r="DRO361" s="155"/>
      <c r="DRP361" s="156"/>
      <c r="DRQ361" s="155"/>
      <c r="DRR361" s="156"/>
      <c r="DRS361" s="155"/>
      <c r="DRT361" s="156"/>
      <c r="DRU361" s="155"/>
      <c r="DRV361" s="156"/>
      <c r="DRW361" s="155"/>
      <c r="DRX361" s="156"/>
      <c r="DRY361" s="155"/>
      <c r="DRZ361" s="156"/>
      <c r="DSA361" s="155"/>
      <c r="DSB361" s="156"/>
      <c r="DSC361" s="155"/>
      <c r="DSD361" s="156"/>
      <c r="DSE361" s="155"/>
      <c r="DSF361" s="156"/>
      <c r="DSG361" s="155"/>
      <c r="DSH361" s="156"/>
      <c r="DSI361" s="155"/>
      <c r="DSJ361" s="156"/>
      <c r="DSK361" s="155"/>
      <c r="DSL361" s="156"/>
      <c r="DSM361" s="155"/>
      <c r="DSN361" s="156"/>
      <c r="DSO361" s="155"/>
      <c r="DSP361" s="156"/>
      <c r="DSQ361" s="155"/>
      <c r="DSR361" s="156"/>
      <c r="DSS361" s="155"/>
      <c r="DST361" s="156"/>
      <c r="DSU361" s="155"/>
      <c r="DSV361" s="156"/>
      <c r="DSW361" s="155"/>
      <c r="DSX361" s="156"/>
      <c r="DSY361" s="155"/>
      <c r="DSZ361" s="156"/>
      <c r="DTA361" s="155"/>
      <c r="DTB361" s="156"/>
      <c r="DTC361" s="155"/>
      <c r="DTD361" s="156"/>
      <c r="DTE361" s="155"/>
      <c r="DTF361" s="156"/>
      <c r="DTG361" s="155"/>
      <c r="DTH361" s="156"/>
      <c r="DTI361" s="155"/>
      <c r="DTJ361" s="156"/>
      <c r="DTK361" s="155"/>
      <c r="DTL361" s="156"/>
      <c r="DTM361" s="155"/>
      <c r="DTN361" s="156"/>
      <c r="DTO361" s="155"/>
      <c r="DTP361" s="156"/>
      <c r="DTQ361" s="155"/>
      <c r="DTR361" s="156"/>
      <c r="DTS361" s="155"/>
      <c r="DTT361" s="156"/>
      <c r="DTU361" s="155"/>
      <c r="DTV361" s="156"/>
      <c r="DTW361" s="155"/>
      <c r="DTX361" s="156"/>
      <c r="DTY361" s="155"/>
      <c r="DTZ361" s="156"/>
      <c r="DUA361" s="155"/>
      <c r="DUB361" s="156"/>
      <c r="DUC361" s="155"/>
      <c r="DUD361" s="156"/>
      <c r="DUE361" s="155"/>
      <c r="DUF361" s="156"/>
      <c r="DUG361" s="155"/>
      <c r="DUH361" s="156"/>
      <c r="DUI361" s="155"/>
      <c r="DUJ361" s="156"/>
      <c r="DUK361" s="155"/>
      <c r="DUL361" s="156"/>
      <c r="DUM361" s="155"/>
      <c r="DUN361" s="156"/>
      <c r="DUO361" s="155"/>
      <c r="DUP361" s="156"/>
      <c r="DUQ361" s="155"/>
      <c r="DUR361" s="156"/>
      <c r="DUS361" s="155"/>
      <c r="DUT361" s="156"/>
      <c r="DUU361" s="155"/>
      <c r="DUV361" s="156"/>
      <c r="DUW361" s="155"/>
      <c r="DUX361" s="156"/>
      <c r="DUY361" s="155"/>
      <c r="DUZ361" s="156"/>
      <c r="DVA361" s="155"/>
      <c r="DVB361" s="156"/>
      <c r="DVC361" s="155"/>
      <c r="DVD361" s="156"/>
      <c r="DVE361" s="155"/>
      <c r="DVF361" s="156"/>
      <c r="DVG361" s="155"/>
      <c r="DVH361" s="156"/>
      <c r="DVI361" s="155"/>
      <c r="DVJ361" s="156"/>
      <c r="DVK361" s="155"/>
      <c r="DVL361" s="156"/>
      <c r="DVM361" s="155"/>
      <c r="DVN361" s="156"/>
      <c r="DVO361" s="155"/>
      <c r="DVP361" s="156"/>
      <c r="DVQ361" s="155"/>
      <c r="DVR361" s="156"/>
      <c r="DVS361" s="155"/>
      <c r="DVT361" s="156"/>
      <c r="DVU361" s="155"/>
      <c r="DVV361" s="156"/>
      <c r="DVW361" s="155"/>
      <c r="DVX361" s="156"/>
      <c r="DVY361" s="155"/>
      <c r="DVZ361" s="156"/>
      <c r="DWA361" s="155"/>
      <c r="DWB361" s="156"/>
      <c r="DWC361" s="155"/>
      <c r="DWD361" s="156"/>
      <c r="DWE361" s="155"/>
      <c r="DWF361" s="156"/>
      <c r="DWG361" s="155"/>
      <c r="DWH361" s="156"/>
      <c r="DWI361" s="155"/>
      <c r="DWJ361" s="156"/>
      <c r="DWK361" s="155"/>
      <c r="DWL361" s="156"/>
      <c r="DWM361" s="155"/>
      <c r="DWN361" s="156"/>
      <c r="DWO361" s="155"/>
      <c r="DWP361" s="156"/>
      <c r="DWQ361" s="155"/>
      <c r="DWR361" s="156"/>
      <c r="DWS361" s="155"/>
      <c r="DWT361" s="156"/>
      <c r="DWU361" s="155"/>
      <c r="DWV361" s="156"/>
      <c r="DWW361" s="155"/>
      <c r="DWX361" s="156"/>
      <c r="DWY361" s="155"/>
      <c r="DWZ361" s="156"/>
      <c r="DXA361" s="155"/>
      <c r="DXB361" s="156"/>
      <c r="DXC361" s="155"/>
      <c r="DXD361" s="156"/>
      <c r="DXE361" s="155"/>
      <c r="DXF361" s="156"/>
      <c r="DXG361" s="155"/>
      <c r="DXH361" s="156"/>
      <c r="DXI361" s="155"/>
      <c r="DXJ361" s="156"/>
      <c r="DXK361" s="155"/>
      <c r="DXL361" s="156"/>
      <c r="DXM361" s="155"/>
      <c r="DXN361" s="156"/>
      <c r="DXO361" s="155"/>
      <c r="DXP361" s="156"/>
      <c r="DXQ361" s="155"/>
      <c r="DXR361" s="156"/>
      <c r="DXS361" s="155"/>
      <c r="DXT361" s="156"/>
      <c r="DXU361" s="155"/>
      <c r="DXV361" s="156"/>
      <c r="DXW361" s="155"/>
      <c r="DXX361" s="156"/>
      <c r="DXY361" s="155"/>
      <c r="DXZ361" s="156"/>
      <c r="DYA361" s="155"/>
      <c r="DYB361" s="156"/>
      <c r="DYC361" s="155"/>
      <c r="DYD361" s="156"/>
      <c r="DYE361" s="155"/>
      <c r="DYF361" s="156"/>
      <c r="DYG361" s="155"/>
      <c r="DYH361" s="156"/>
      <c r="DYI361" s="155"/>
      <c r="DYJ361" s="156"/>
      <c r="DYK361" s="155"/>
      <c r="DYL361" s="156"/>
      <c r="DYM361" s="155"/>
      <c r="DYN361" s="156"/>
      <c r="DYO361" s="155"/>
      <c r="DYP361" s="156"/>
      <c r="DYQ361" s="155"/>
      <c r="DYR361" s="156"/>
      <c r="DYS361" s="155"/>
      <c r="DYT361" s="156"/>
      <c r="DYU361" s="155"/>
      <c r="DYV361" s="156"/>
      <c r="DYW361" s="155"/>
      <c r="DYX361" s="156"/>
      <c r="DYY361" s="155"/>
      <c r="DYZ361" s="156"/>
      <c r="DZA361" s="155"/>
      <c r="DZB361" s="156"/>
      <c r="DZC361" s="155"/>
      <c r="DZD361" s="156"/>
      <c r="DZE361" s="155"/>
      <c r="DZF361" s="156"/>
      <c r="DZG361" s="155"/>
      <c r="DZH361" s="156"/>
      <c r="DZI361" s="155"/>
      <c r="DZJ361" s="156"/>
      <c r="DZK361" s="155"/>
      <c r="DZL361" s="156"/>
      <c r="DZM361" s="155"/>
      <c r="DZN361" s="156"/>
      <c r="DZO361" s="155"/>
      <c r="DZP361" s="156"/>
      <c r="DZQ361" s="155"/>
      <c r="DZR361" s="156"/>
      <c r="DZS361" s="155"/>
      <c r="DZT361" s="156"/>
      <c r="DZU361" s="155"/>
      <c r="DZV361" s="156"/>
      <c r="DZW361" s="155"/>
      <c r="DZX361" s="156"/>
      <c r="DZY361" s="155"/>
      <c r="DZZ361" s="156"/>
      <c r="EAA361" s="155"/>
      <c r="EAB361" s="156"/>
      <c r="EAC361" s="155"/>
      <c r="EAD361" s="156"/>
      <c r="EAE361" s="155"/>
      <c r="EAF361" s="156"/>
      <c r="EAG361" s="155"/>
      <c r="EAH361" s="156"/>
      <c r="EAI361" s="155"/>
      <c r="EAJ361" s="156"/>
      <c r="EAK361" s="155"/>
      <c r="EAL361" s="156"/>
      <c r="EAM361" s="155"/>
      <c r="EAN361" s="156"/>
      <c r="EAO361" s="155"/>
      <c r="EAP361" s="156"/>
      <c r="EAQ361" s="155"/>
      <c r="EAR361" s="156"/>
      <c r="EAS361" s="155"/>
      <c r="EAT361" s="156"/>
      <c r="EAU361" s="155"/>
      <c r="EAV361" s="156"/>
      <c r="EAW361" s="155"/>
      <c r="EAX361" s="156"/>
      <c r="EAY361" s="155"/>
      <c r="EAZ361" s="156"/>
      <c r="EBA361" s="155"/>
      <c r="EBB361" s="156"/>
      <c r="EBC361" s="155"/>
      <c r="EBD361" s="156"/>
      <c r="EBE361" s="155"/>
      <c r="EBF361" s="156"/>
      <c r="EBG361" s="155"/>
      <c r="EBH361" s="156"/>
      <c r="EBI361" s="155"/>
      <c r="EBJ361" s="156"/>
      <c r="EBK361" s="155"/>
      <c r="EBL361" s="156"/>
      <c r="EBM361" s="155"/>
      <c r="EBN361" s="156"/>
      <c r="EBO361" s="155"/>
      <c r="EBP361" s="156"/>
      <c r="EBQ361" s="155"/>
      <c r="EBR361" s="156"/>
      <c r="EBS361" s="155"/>
      <c r="EBT361" s="156"/>
      <c r="EBU361" s="155"/>
      <c r="EBV361" s="156"/>
      <c r="EBW361" s="155"/>
      <c r="EBX361" s="156"/>
      <c r="EBY361" s="155"/>
      <c r="EBZ361" s="156"/>
      <c r="ECA361" s="155"/>
      <c r="ECB361" s="156"/>
      <c r="ECC361" s="155"/>
      <c r="ECD361" s="156"/>
      <c r="ECE361" s="155"/>
      <c r="ECF361" s="156"/>
      <c r="ECG361" s="155"/>
      <c r="ECH361" s="156"/>
      <c r="ECI361" s="155"/>
      <c r="ECJ361" s="156"/>
      <c r="ECK361" s="155"/>
      <c r="ECL361" s="156"/>
      <c r="ECM361" s="155"/>
      <c r="ECN361" s="156"/>
      <c r="ECO361" s="155"/>
      <c r="ECP361" s="156"/>
      <c r="ECQ361" s="155"/>
      <c r="ECR361" s="156"/>
      <c r="ECS361" s="155"/>
      <c r="ECT361" s="156"/>
      <c r="ECU361" s="155"/>
      <c r="ECV361" s="156"/>
      <c r="ECW361" s="155"/>
      <c r="ECX361" s="156"/>
      <c r="ECY361" s="155"/>
      <c r="ECZ361" s="156"/>
      <c r="EDA361" s="155"/>
      <c r="EDB361" s="156"/>
      <c r="EDC361" s="155"/>
      <c r="EDD361" s="156"/>
      <c r="EDE361" s="155"/>
      <c r="EDF361" s="156"/>
      <c r="EDG361" s="155"/>
      <c r="EDH361" s="156"/>
      <c r="EDI361" s="155"/>
      <c r="EDJ361" s="156"/>
      <c r="EDK361" s="155"/>
      <c r="EDL361" s="156"/>
      <c r="EDM361" s="155"/>
      <c r="EDN361" s="156"/>
      <c r="EDO361" s="155"/>
      <c r="EDP361" s="156"/>
      <c r="EDQ361" s="155"/>
      <c r="EDR361" s="156"/>
      <c r="EDS361" s="155"/>
      <c r="EDT361" s="156"/>
      <c r="EDU361" s="155"/>
      <c r="EDV361" s="156"/>
      <c r="EDW361" s="155"/>
      <c r="EDX361" s="156"/>
      <c r="EDY361" s="155"/>
      <c r="EDZ361" s="156"/>
      <c r="EEA361" s="155"/>
      <c r="EEB361" s="156"/>
      <c r="EEC361" s="155"/>
      <c r="EED361" s="156"/>
      <c r="EEE361" s="155"/>
      <c r="EEF361" s="156"/>
      <c r="EEG361" s="155"/>
      <c r="EEH361" s="156"/>
      <c r="EEI361" s="155"/>
      <c r="EEJ361" s="156"/>
      <c r="EEK361" s="155"/>
      <c r="EEL361" s="156"/>
      <c r="EEM361" s="155"/>
      <c r="EEN361" s="156"/>
      <c r="EEO361" s="155"/>
      <c r="EEP361" s="156"/>
      <c r="EEQ361" s="155"/>
      <c r="EER361" s="156"/>
      <c r="EES361" s="155"/>
      <c r="EET361" s="156"/>
      <c r="EEU361" s="155"/>
      <c r="EEV361" s="156"/>
      <c r="EEW361" s="155"/>
      <c r="EEX361" s="156"/>
      <c r="EEY361" s="155"/>
      <c r="EEZ361" s="156"/>
      <c r="EFA361" s="155"/>
      <c r="EFB361" s="156"/>
      <c r="EFC361" s="155"/>
      <c r="EFD361" s="156"/>
      <c r="EFE361" s="155"/>
      <c r="EFF361" s="156"/>
      <c r="EFG361" s="155"/>
      <c r="EFH361" s="156"/>
      <c r="EFI361" s="155"/>
      <c r="EFJ361" s="156"/>
      <c r="EFK361" s="155"/>
      <c r="EFL361" s="156"/>
      <c r="EFM361" s="155"/>
      <c r="EFN361" s="156"/>
      <c r="EFO361" s="155"/>
      <c r="EFP361" s="156"/>
      <c r="EFQ361" s="155"/>
      <c r="EFR361" s="156"/>
      <c r="EFS361" s="155"/>
      <c r="EFT361" s="156"/>
      <c r="EFU361" s="155"/>
      <c r="EFV361" s="156"/>
      <c r="EFW361" s="155"/>
      <c r="EFX361" s="156"/>
      <c r="EFY361" s="155"/>
      <c r="EFZ361" s="156"/>
      <c r="EGA361" s="155"/>
      <c r="EGB361" s="156"/>
      <c r="EGC361" s="155"/>
      <c r="EGD361" s="156"/>
      <c r="EGE361" s="155"/>
      <c r="EGF361" s="156"/>
      <c r="EGG361" s="155"/>
      <c r="EGH361" s="156"/>
      <c r="EGI361" s="155"/>
      <c r="EGJ361" s="156"/>
      <c r="EGK361" s="155"/>
      <c r="EGL361" s="156"/>
      <c r="EGM361" s="155"/>
      <c r="EGN361" s="156"/>
      <c r="EGO361" s="155"/>
      <c r="EGP361" s="156"/>
      <c r="EGQ361" s="155"/>
      <c r="EGR361" s="156"/>
      <c r="EGS361" s="155"/>
      <c r="EGT361" s="156"/>
      <c r="EGU361" s="155"/>
      <c r="EGV361" s="156"/>
      <c r="EGW361" s="155"/>
      <c r="EGX361" s="156"/>
      <c r="EGY361" s="155"/>
      <c r="EGZ361" s="156"/>
      <c r="EHA361" s="155"/>
      <c r="EHB361" s="156"/>
      <c r="EHC361" s="155"/>
      <c r="EHD361" s="156"/>
      <c r="EHE361" s="155"/>
      <c r="EHF361" s="156"/>
      <c r="EHG361" s="155"/>
      <c r="EHH361" s="156"/>
      <c r="EHI361" s="155"/>
      <c r="EHJ361" s="156"/>
      <c r="EHK361" s="155"/>
      <c r="EHL361" s="156"/>
      <c r="EHM361" s="155"/>
      <c r="EHN361" s="156"/>
      <c r="EHO361" s="155"/>
      <c r="EHP361" s="156"/>
      <c r="EHQ361" s="155"/>
      <c r="EHR361" s="156"/>
      <c r="EHS361" s="155"/>
      <c r="EHT361" s="156"/>
      <c r="EHU361" s="155"/>
      <c r="EHV361" s="156"/>
      <c r="EHW361" s="155"/>
      <c r="EHX361" s="156"/>
      <c r="EHY361" s="155"/>
      <c r="EHZ361" s="156"/>
      <c r="EIA361" s="155"/>
      <c r="EIB361" s="156"/>
      <c r="EIC361" s="155"/>
      <c r="EID361" s="156"/>
      <c r="EIE361" s="155"/>
      <c r="EIF361" s="156"/>
      <c r="EIG361" s="155"/>
      <c r="EIH361" s="156"/>
      <c r="EII361" s="155"/>
      <c r="EIJ361" s="156"/>
      <c r="EIK361" s="155"/>
      <c r="EIL361" s="156"/>
      <c r="EIM361" s="155"/>
      <c r="EIN361" s="156"/>
      <c r="EIO361" s="155"/>
      <c r="EIP361" s="156"/>
      <c r="EIQ361" s="155"/>
      <c r="EIR361" s="156"/>
      <c r="EIS361" s="155"/>
      <c r="EIT361" s="156"/>
      <c r="EIU361" s="155"/>
      <c r="EIV361" s="156"/>
      <c r="EIW361" s="155"/>
      <c r="EIX361" s="156"/>
      <c r="EIY361" s="155"/>
      <c r="EIZ361" s="156"/>
      <c r="EJA361" s="155"/>
      <c r="EJB361" s="156"/>
      <c r="EJC361" s="155"/>
      <c r="EJD361" s="156"/>
      <c r="EJE361" s="155"/>
      <c r="EJF361" s="156"/>
      <c r="EJG361" s="155"/>
      <c r="EJH361" s="156"/>
      <c r="EJI361" s="155"/>
      <c r="EJJ361" s="156"/>
      <c r="EJK361" s="155"/>
      <c r="EJL361" s="156"/>
      <c r="EJM361" s="155"/>
      <c r="EJN361" s="156"/>
      <c r="EJO361" s="155"/>
      <c r="EJP361" s="156"/>
      <c r="EJQ361" s="155"/>
      <c r="EJR361" s="156"/>
      <c r="EJS361" s="155"/>
      <c r="EJT361" s="156"/>
      <c r="EJU361" s="155"/>
      <c r="EJV361" s="156"/>
      <c r="EJW361" s="155"/>
      <c r="EJX361" s="156"/>
      <c r="EJY361" s="155"/>
      <c r="EJZ361" s="156"/>
      <c r="EKA361" s="155"/>
      <c r="EKB361" s="156"/>
      <c r="EKC361" s="155"/>
      <c r="EKD361" s="156"/>
      <c r="EKE361" s="155"/>
      <c r="EKF361" s="156"/>
      <c r="EKG361" s="155"/>
      <c r="EKH361" s="156"/>
      <c r="EKI361" s="155"/>
      <c r="EKJ361" s="156"/>
      <c r="EKK361" s="155"/>
      <c r="EKL361" s="156"/>
      <c r="EKM361" s="155"/>
      <c r="EKN361" s="156"/>
      <c r="EKO361" s="155"/>
      <c r="EKP361" s="156"/>
      <c r="EKQ361" s="155"/>
      <c r="EKR361" s="156"/>
      <c r="EKS361" s="155"/>
      <c r="EKT361" s="156"/>
      <c r="EKU361" s="155"/>
      <c r="EKV361" s="156"/>
      <c r="EKW361" s="155"/>
      <c r="EKX361" s="156"/>
      <c r="EKY361" s="155"/>
      <c r="EKZ361" s="156"/>
      <c r="ELA361" s="155"/>
      <c r="ELB361" s="156"/>
      <c r="ELC361" s="155"/>
      <c r="ELD361" s="156"/>
      <c r="ELE361" s="155"/>
      <c r="ELF361" s="156"/>
      <c r="ELG361" s="155"/>
      <c r="ELH361" s="156"/>
      <c r="ELI361" s="155"/>
      <c r="ELJ361" s="156"/>
      <c r="ELK361" s="155"/>
      <c r="ELL361" s="156"/>
      <c r="ELM361" s="155"/>
      <c r="ELN361" s="156"/>
      <c r="ELO361" s="155"/>
      <c r="ELP361" s="156"/>
      <c r="ELQ361" s="155"/>
      <c r="ELR361" s="156"/>
      <c r="ELS361" s="155"/>
      <c r="ELT361" s="156"/>
      <c r="ELU361" s="155"/>
      <c r="ELV361" s="156"/>
      <c r="ELW361" s="155"/>
      <c r="ELX361" s="156"/>
      <c r="ELY361" s="155"/>
      <c r="ELZ361" s="156"/>
      <c r="EMA361" s="155"/>
      <c r="EMB361" s="156"/>
      <c r="EMC361" s="155"/>
      <c r="EMD361" s="156"/>
      <c r="EME361" s="155"/>
      <c r="EMF361" s="156"/>
      <c r="EMG361" s="155"/>
      <c r="EMH361" s="156"/>
      <c r="EMI361" s="155"/>
      <c r="EMJ361" s="156"/>
      <c r="EMK361" s="155"/>
      <c r="EML361" s="156"/>
      <c r="EMM361" s="155"/>
      <c r="EMN361" s="156"/>
      <c r="EMO361" s="155"/>
      <c r="EMP361" s="156"/>
      <c r="EMQ361" s="155"/>
      <c r="EMR361" s="156"/>
      <c r="EMS361" s="155"/>
      <c r="EMT361" s="156"/>
      <c r="EMU361" s="155"/>
      <c r="EMV361" s="156"/>
      <c r="EMW361" s="155"/>
      <c r="EMX361" s="156"/>
      <c r="EMY361" s="155"/>
      <c r="EMZ361" s="156"/>
      <c r="ENA361" s="155"/>
      <c r="ENB361" s="156"/>
      <c r="ENC361" s="155"/>
      <c r="END361" s="156"/>
      <c r="ENE361" s="155"/>
      <c r="ENF361" s="156"/>
      <c r="ENG361" s="155"/>
      <c r="ENH361" s="156"/>
      <c r="ENI361" s="155"/>
      <c r="ENJ361" s="156"/>
      <c r="ENK361" s="155"/>
      <c r="ENL361" s="156"/>
      <c r="ENM361" s="155"/>
      <c r="ENN361" s="156"/>
      <c r="ENO361" s="155"/>
      <c r="ENP361" s="156"/>
      <c r="ENQ361" s="155"/>
      <c r="ENR361" s="156"/>
      <c r="ENS361" s="155"/>
      <c r="ENT361" s="156"/>
      <c r="ENU361" s="155"/>
      <c r="ENV361" s="156"/>
      <c r="ENW361" s="155"/>
      <c r="ENX361" s="156"/>
      <c r="ENY361" s="155"/>
      <c r="ENZ361" s="156"/>
      <c r="EOA361" s="155"/>
      <c r="EOB361" s="156"/>
      <c r="EOC361" s="155"/>
      <c r="EOD361" s="156"/>
      <c r="EOE361" s="155"/>
      <c r="EOF361" s="156"/>
      <c r="EOG361" s="155"/>
      <c r="EOH361" s="156"/>
      <c r="EOI361" s="155"/>
      <c r="EOJ361" s="156"/>
      <c r="EOK361" s="155"/>
      <c r="EOL361" s="156"/>
      <c r="EOM361" s="155"/>
      <c r="EON361" s="156"/>
      <c r="EOO361" s="155"/>
      <c r="EOP361" s="156"/>
      <c r="EOQ361" s="155"/>
      <c r="EOR361" s="156"/>
      <c r="EOS361" s="155"/>
      <c r="EOT361" s="156"/>
      <c r="EOU361" s="155"/>
      <c r="EOV361" s="156"/>
      <c r="EOW361" s="155"/>
      <c r="EOX361" s="156"/>
      <c r="EOY361" s="155"/>
      <c r="EOZ361" s="156"/>
      <c r="EPA361" s="155"/>
      <c r="EPB361" s="156"/>
      <c r="EPC361" s="155"/>
      <c r="EPD361" s="156"/>
      <c r="EPE361" s="155"/>
      <c r="EPF361" s="156"/>
      <c r="EPG361" s="155"/>
      <c r="EPH361" s="156"/>
      <c r="EPI361" s="155"/>
      <c r="EPJ361" s="156"/>
      <c r="EPK361" s="155"/>
      <c r="EPL361" s="156"/>
      <c r="EPM361" s="155"/>
      <c r="EPN361" s="156"/>
      <c r="EPO361" s="155"/>
      <c r="EPP361" s="156"/>
      <c r="EPQ361" s="155"/>
      <c r="EPR361" s="156"/>
      <c r="EPS361" s="155"/>
      <c r="EPT361" s="156"/>
      <c r="EPU361" s="155"/>
      <c r="EPV361" s="156"/>
      <c r="EPW361" s="155"/>
      <c r="EPX361" s="156"/>
      <c r="EPY361" s="155"/>
      <c r="EPZ361" s="156"/>
      <c r="EQA361" s="155"/>
      <c r="EQB361" s="156"/>
      <c r="EQC361" s="155"/>
      <c r="EQD361" s="156"/>
      <c r="EQE361" s="155"/>
      <c r="EQF361" s="156"/>
      <c r="EQG361" s="155"/>
      <c r="EQH361" s="156"/>
      <c r="EQI361" s="155"/>
      <c r="EQJ361" s="156"/>
      <c r="EQK361" s="155"/>
      <c r="EQL361" s="156"/>
      <c r="EQM361" s="155"/>
      <c r="EQN361" s="156"/>
      <c r="EQO361" s="155"/>
      <c r="EQP361" s="156"/>
      <c r="EQQ361" s="155"/>
      <c r="EQR361" s="156"/>
      <c r="EQS361" s="155"/>
      <c r="EQT361" s="156"/>
      <c r="EQU361" s="155"/>
      <c r="EQV361" s="156"/>
      <c r="EQW361" s="155"/>
      <c r="EQX361" s="156"/>
      <c r="EQY361" s="155"/>
      <c r="EQZ361" s="156"/>
      <c r="ERA361" s="155"/>
      <c r="ERB361" s="156"/>
      <c r="ERC361" s="155"/>
      <c r="ERD361" s="156"/>
      <c r="ERE361" s="155"/>
      <c r="ERF361" s="156"/>
      <c r="ERG361" s="155"/>
      <c r="ERH361" s="156"/>
      <c r="ERI361" s="155"/>
      <c r="ERJ361" s="156"/>
      <c r="ERK361" s="155"/>
      <c r="ERL361" s="156"/>
      <c r="ERM361" s="155"/>
      <c r="ERN361" s="156"/>
      <c r="ERO361" s="155"/>
      <c r="ERP361" s="156"/>
      <c r="ERQ361" s="155"/>
      <c r="ERR361" s="156"/>
      <c r="ERS361" s="155"/>
      <c r="ERT361" s="156"/>
      <c r="ERU361" s="155"/>
      <c r="ERV361" s="156"/>
      <c r="ERW361" s="155"/>
      <c r="ERX361" s="156"/>
      <c r="ERY361" s="155"/>
      <c r="ERZ361" s="156"/>
      <c r="ESA361" s="155"/>
      <c r="ESB361" s="156"/>
      <c r="ESC361" s="155"/>
      <c r="ESD361" s="156"/>
      <c r="ESE361" s="155"/>
      <c r="ESF361" s="156"/>
      <c r="ESG361" s="155"/>
      <c r="ESH361" s="156"/>
      <c r="ESI361" s="155"/>
      <c r="ESJ361" s="156"/>
      <c r="ESK361" s="155"/>
      <c r="ESL361" s="156"/>
      <c r="ESM361" s="155"/>
      <c r="ESN361" s="156"/>
      <c r="ESO361" s="155"/>
      <c r="ESP361" s="156"/>
      <c r="ESQ361" s="155"/>
      <c r="ESR361" s="156"/>
      <c r="ESS361" s="155"/>
      <c r="EST361" s="156"/>
      <c r="ESU361" s="155"/>
      <c r="ESV361" s="156"/>
      <c r="ESW361" s="155"/>
      <c r="ESX361" s="156"/>
      <c r="ESY361" s="155"/>
      <c r="ESZ361" s="156"/>
      <c r="ETA361" s="155"/>
      <c r="ETB361" s="156"/>
      <c r="ETC361" s="155"/>
      <c r="ETD361" s="156"/>
      <c r="ETE361" s="155"/>
      <c r="ETF361" s="156"/>
      <c r="ETG361" s="155"/>
      <c r="ETH361" s="156"/>
      <c r="ETI361" s="155"/>
      <c r="ETJ361" s="156"/>
      <c r="ETK361" s="155"/>
      <c r="ETL361" s="156"/>
      <c r="ETM361" s="155"/>
      <c r="ETN361" s="156"/>
      <c r="ETO361" s="155"/>
      <c r="ETP361" s="156"/>
      <c r="ETQ361" s="155"/>
      <c r="ETR361" s="156"/>
      <c r="ETS361" s="155"/>
      <c r="ETT361" s="156"/>
      <c r="ETU361" s="155"/>
      <c r="ETV361" s="156"/>
      <c r="ETW361" s="155"/>
      <c r="ETX361" s="156"/>
      <c r="ETY361" s="155"/>
      <c r="ETZ361" s="156"/>
      <c r="EUA361" s="155"/>
      <c r="EUB361" s="156"/>
      <c r="EUC361" s="155"/>
      <c r="EUD361" s="156"/>
      <c r="EUE361" s="155"/>
      <c r="EUF361" s="156"/>
      <c r="EUG361" s="155"/>
      <c r="EUH361" s="156"/>
      <c r="EUI361" s="155"/>
      <c r="EUJ361" s="156"/>
      <c r="EUK361" s="155"/>
      <c r="EUL361" s="156"/>
      <c r="EUM361" s="155"/>
      <c r="EUN361" s="156"/>
      <c r="EUO361" s="155"/>
      <c r="EUP361" s="156"/>
      <c r="EUQ361" s="155"/>
      <c r="EUR361" s="156"/>
      <c r="EUS361" s="155"/>
      <c r="EUT361" s="156"/>
      <c r="EUU361" s="155"/>
      <c r="EUV361" s="156"/>
      <c r="EUW361" s="155"/>
      <c r="EUX361" s="156"/>
      <c r="EUY361" s="155"/>
      <c r="EUZ361" s="156"/>
      <c r="EVA361" s="155"/>
      <c r="EVB361" s="156"/>
      <c r="EVC361" s="155"/>
      <c r="EVD361" s="156"/>
      <c r="EVE361" s="155"/>
      <c r="EVF361" s="156"/>
      <c r="EVG361" s="155"/>
      <c r="EVH361" s="156"/>
      <c r="EVI361" s="155"/>
      <c r="EVJ361" s="156"/>
      <c r="EVK361" s="155"/>
      <c r="EVL361" s="156"/>
      <c r="EVM361" s="155"/>
      <c r="EVN361" s="156"/>
      <c r="EVO361" s="155"/>
      <c r="EVP361" s="156"/>
      <c r="EVQ361" s="155"/>
      <c r="EVR361" s="156"/>
      <c r="EVS361" s="155"/>
      <c r="EVT361" s="156"/>
      <c r="EVU361" s="155"/>
      <c r="EVV361" s="156"/>
      <c r="EVW361" s="155"/>
      <c r="EVX361" s="156"/>
      <c r="EVY361" s="155"/>
      <c r="EVZ361" s="156"/>
      <c r="EWA361" s="155"/>
      <c r="EWB361" s="156"/>
      <c r="EWC361" s="155"/>
      <c r="EWD361" s="156"/>
      <c r="EWE361" s="155"/>
      <c r="EWF361" s="156"/>
      <c r="EWG361" s="155"/>
      <c r="EWH361" s="156"/>
      <c r="EWI361" s="155"/>
      <c r="EWJ361" s="156"/>
      <c r="EWK361" s="155"/>
      <c r="EWL361" s="156"/>
      <c r="EWM361" s="155"/>
      <c r="EWN361" s="156"/>
      <c r="EWO361" s="155"/>
      <c r="EWP361" s="156"/>
      <c r="EWQ361" s="155"/>
      <c r="EWR361" s="156"/>
      <c r="EWS361" s="155"/>
      <c r="EWT361" s="156"/>
      <c r="EWU361" s="155"/>
      <c r="EWV361" s="156"/>
      <c r="EWW361" s="155"/>
      <c r="EWX361" s="156"/>
      <c r="EWY361" s="155"/>
      <c r="EWZ361" s="156"/>
      <c r="EXA361" s="155"/>
      <c r="EXB361" s="156"/>
      <c r="EXC361" s="155"/>
      <c r="EXD361" s="156"/>
      <c r="EXE361" s="155"/>
      <c r="EXF361" s="156"/>
      <c r="EXG361" s="155"/>
      <c r="EXH361" s="156"/>
      <c r="EXI361" s="155"/>
      <c r="EXJ361" s="156"/>
      <c r="EXK361" s="155"/>
      <c r="EXL361" s="156"/>
      <c r="EXM361" s="155"/>
      <c r="EXN361" s="156"/>
      <c r="EXO361" s="155"/>
      <c r="EXP361" s="156"/>
      <c r="EXQ361" s="155"/>
      <c r="EXR361" s="156"/>
      <c r="EXS361" s="155"/>
      <c r="EXT361" s="156"/>
      <c r="EXU361" s="155"/>
      <c r="EXV361" s="156"/>
      <c r="EXW361" s="155"/>
      <c r="EXX361" s="156"/>
      <c r="EXY361" s="155"/>
      <c r="EXZ361" s="156"/>
      <c r="EYA361" s="155"/>
      <c r="EYB361" s="156"/>
      <c r="EYC361" s="155"/>
      <c r="EYD361" s="156"/>
      <c r="EYE361" s="155"/>
      <c r="EYF361" s="156"/>
      <c r="EYG361" s="155"/>
      <c r="EYH361" s="156"/>
      <c r="EYI361" s="155"/>
      <c r="EYJ361" s="156"/>
      <c r="EYK361" s="155"/>
      <c r="EYL361" s="156"/>
      <c r="EYM361" s="155"/>
      <c r="EYN361" s="156"/>
      <c r="EYO361" s="155"/>
      <c r="EYP361" s="156"/>
      <c r="EYQ361" s="155"/>
      <c r="EYR361" s="156"/>
      <c r="EYS361" s="155"/>
      <c r="EYT361" s="156"/>
      <c r="EYU361" s="155"/>
      <c r="EYV361" s="156"/>
      <c r="EYW361" s="155"/>
      <c r="EYX361" s="156"/>
      <c r="EYY361" s="155"/>
      <c r="EYZ361" s="156"/>
      <c r="EZA361" s="155"/>
      <c r="EZB361" s="156"/>
      <c r="EZC361" s="155"/>
      <c r="EZD361" s="156"/>
      <c r="EZE361" s="155"/>
      <c r="EZF361" s="156"/>
      <c r="EZG361" s="155"/>
      <c r="EZH361" s="156"/>
      <c r="EZI361" s="155"/>
      <c r="EZJ361" s="156"/>
      <c r="EZK361" s="155"/>
      <c r="EZL361" s="156"/>
      <c r="EZM361" s="155"/>
      <c r="EZN361" s="156"/>
      <c r="EZO361" s="155"/>
      <c r="EZP361" s="156"/>
      <c r="EZQ361" s="155"/>
      <c r="EZR361" s="156"/>
      <c r="EZS361" s="155"/>
      <c r="EZT361" s="156"/>
      <c r="EZU361" s="155"/>
      <c r="EZV361" s="156"/>
      <c r="EZW361" s="155"/>
      <c r="EZX361" s="156"/>
      <c r="EZY361" s="155"/>
      <c r="EZZ361" s="156"/>
      <c r="FAA361" s="155"/>
      <c r="FAB361" s="156"/>
      <c r="FAC361" s="155"/>
      <c r="FAD361" s="156"/>
      <c r="FAE361" s="155"/>
      <c r="FAF361" s="156"/>
      <c r="FAG361" s="155"/>
      <c r="FAH361" s="156"/>
      <c r="FAI361" s="155"/>
      <c r="FAJ361" s="156"/>
      <c r="FAK361" s="155"/>
      <c r="FAL361" s="156"/>
      <c r="FAM361" s="155"/>
      <c r="FAN361" s="156"/>
      <c r="FAO361" s="155"/>
      <c r="FAP361" s="156"/>
      <c r="FAQ361" s="155"/>
      <c r="FAR361" s="156"/>
      <c r="FAS361" s="155"/>
      <c r="FAT361" s="156"/>
      <c r="FAU361" s="155"/>
      <c r="FAV361" s="156"/>
      <c r="FAW361" s="155"/>
      <c r="FAX361" s="156"/>
      <c r="FAY361" s="155"/>
      <c r="FAZ361" s="156"/>
      <c r="FBA361" s="155"/>
      <c r="FBB361" s="156"/>
      <c r="FBC361" s="155"/>
      <c r="FBD361" s="156"/>
      <c r="FBE361" s="155"/>
      <c r="FBF361" s="156"/>
      <c r="FBG361" s="155"/>
      <c r="FBH361" s="156"/>
      <c r="FBI361" s="155"/>
      <c r="FBJ361" s="156"/>
      <c r="FBK361" s="155"/>
      <c r="FBL361" s="156"/>
      <c r="FBM361" s="155"/>
      <c r="FBN361" s="156"/>
      <c r="FBO361" s="155"/>
      <c r="FBP361" s="156"/>
      <c r="FBQ361" s="155"/>
      <c r="FBR361" s="156"/>
      <c r="FBS361" s="155"/>
      <c r="FBT361" s="156"/>
      <c r="FBU361" s="155"/>
      <c r="FBV361" s="156"/>
      <c r="FBW361" s="155"/>
      <c r="FBX361" s="156"/>
      <c r="FBY361" s="155"/>
      <c r="FBZ361" s="156"/>
      <c r="FCA361" s="155"/>
      <c r="FCB361" s="156"/>
      <c r="FCC361" s="155"/>
      <c r="FCD361" s="156"/>
      <c r="FCE361" s="155"/>
      <c r="FCF361" s="156"/>
      <c r="FCG361" s="155"/>
      <c r="FCH361" s="156"/>
      <c r="FCI361" s="155"/>
      <c r="FCJ361" s="156"/>
      <c r="FCK361" s="155"/>
      <c r="FCL361" s="156"/>
      <c r="FCM361" s="155"/>
      <c r="FCN361" s="156"/>
      <c r="FCO361" s="155"/>
      <c r="FCP361" s="156"/>
      <c r="FCQ361" s="155"/>
      <c r="FCR361" s="156"/>
      <c r="FCS361" s="155"/>
      <c r="FCT361" s="156"/>
      <c r="FCU361" s="155"/>
      <c r="FCV361" s="156"/>
      <c r="FCW361" s="155"/>
      <c r="FCX361" s="156"/>
      <c r="FCY361" s="155"/>
      <c r="FCZ361" s="156"/>
      <c r="FDA361" s="155"/>
      <c r="FDB361" s="156"/>
      <c r="FDC361" s="155"/>
      <c r="FDD361" s="156"/>
      <c r="FDE361" s="155"/>
      <c r="FDF361" s="156"/>
      <c r="FDG361" s="155"/>
      <c r="FDH361" s="156"/>
      <c r="FDI361" s="155"/>
      <c r="FDJ361" s="156"/>
      <c r="FDK361" s="155"/>
      <c r="FDL361" s="156"/>
      <c r="FDM361" s="155"/>
      <c r="FDN361" s="156"/>
      <c r="FDO361" s="155"/>
      <c r="FDP361" s="156"/>
      <c r="FDQ361" s="155"/>
      <c r="FDR361" s="156"/>
      <c r="FDS361" s="155"/>
      <c r="FDT361" s="156"/>
      <c r="FDU361" s="155"/>
      <c r="FDV361" s="156"/>
      <c r="FDW361" s="155"/>
      <c r="FDX361" s="156"/>
      <c r="FDY361" s="155"/>
      <c r="FDZ361" s="156"/>
      <c r="FEA361" s="155"/>
      <c r="FEB361" s="156"/>
      <c r="FEC361" s="155"/>
      <c r="FED361" s="156"/>
      <c r="FEE361" s="155"/>
      <c r="FEF361" s="156"/>
      <c r="FEG361" s="155"/>
      <c r="FEH361" s="156"/>
      <c r="FEI361" s="155"/>
      <c r="FEJ361" s="156"/>
      <c r="FEK361" s="155"/>
      <c r="FEL361" s="156"/>
      <c r="FEM361" s="155"/>
      <c r="FEN361" s="156"/>
      <c r="FEO361" s="155"/>
      <c r="FEP361" s="156"/>
      <c r="FEQ361" s="155"/>
      <c r="FER361" s="156"/>
      <c r="FES361" s="155"/>
      <c r="FET361" s="156"/>
      <c r="FEU361" s="155"/>
      <c r="FEV361" s="156"/>
      <c r="FEW361" s="155"/>
      <c r="FEX361" s="156"/>
      <c r="FEY361" s="155"/>
      <c r="FEZ361" s="156"/>
      <c r="FFA361" s="155"/>
      <c r="FFB361" s="156"/>
      <c r="FFC361" s="155"/>
      <c r="FFD361" s="156"/>
      <c r="FFE361" s="155"/>
      <c r="FFF361" s="156"/>
      <c r="FFG361" s="155"/>
      <c r="FFH361" s="156"/>
      <c r="FFI361" s="155"/>
      <c r="FFJ361" s="156"/>
      <c r="FFK361" s="155"/>
      <c r="FFL361" s="156"/>
      <c r="FFM361" s="155"/>
      <c r="FFN361" s="156"/>
      <c r="FFO361" s="155"/>
      <c r="FFP361" s="156"/>
      <c r="FFQ361" s="155"/>
      <c r="FFR361" s="156"/>
      <c r="FFS361" s="155"/>
      <c r="FFT361" s="156"/>
      <c r="FFU361" s="155"/>
      <c r="FFV361" s="156"/>
      <c r="FFW361" s="155"/>
      <c r="FFX361" s="156"/>
      <c r="FFY361" s="155"/>
      <c r="FFZ361" s="156"/>
      <c r="FGA361" s="155"/>
      <c r="FGB361" s="156"/>
      <c r="FGC361" s="155"/>
      <c r="FGD361" s="156"/>
      <c r="FGE361" s="155"/>
      <c r="FGF361" s="156"/>
      <c r="FGG361" s="155"/>
      <c r="FGH361" s="156"/>
      <c r="FGI361" s="155"/>
      <c r="FGJ361" s="156"/>
      <c r="FGK361" s="155"/>
      <c r="FGL361" s="156"/>
      <c r="FGM361" s="155"/>
      <c r="FGN361" s="156"/>
      <c r="FGO361" s="155"/>
      <c r="FGP361" s="156"/>
      <c r="FGQ361" s="155"/>
      <c r="FGR361" s="156"/>
      <c r="FGS361" s="155"/>
      <c r="FGT361" s="156"/>
      <c r="FGU361" s="155"/>
      <c r="FGV361" s="156"/>
      <c r="FGW361" s="155"/>
      <c r="FGX361" s="156"/>
      <c r="FGY361" s="155"/>
      <c r="FGZ361" s="156"/>
      <c r="FHA361" s="155"/>
      <c r="FHB361" s="156"/>
      <c r="FHC361" s="155"/>
      <c r="FHD361" s="156"/>
      <c r="FHE361" s="155"/>
      <c r="FHF361" s="156"/>
      <c r="FHG361" s="155"/>
      <c r="FHH361" s="156"/>
      <c r="FHI361" s="155"/>
      <c r="FHJ361" s="156"/>
      <c r="FHK361" s="155"/>
      <c r="FHL361" s="156"/>
      <c r="FHM361" s="155"/>
      <c r="FHN361" s="156"/>
      <c r="FHO361" s="155"/>
      <c r="FHP361" s="156"/>
      <c r="FHQ361" s="155"/>
      <c r="FHR361" s="156"/>
      <c r="FHS361" s="155"/>
      <c r="FHT361" s="156"/>
      <c r="FHU361" s="155"/>
      <c r="FHV361" s="156"/>
      <c r="FHW361" s="155"/>
      <c r="FHX361" s="156"/>
      <c r="FHY361" s="155"/>
      <c r="FHZ361" s="156"/>
      <c r="FIA361" s="155"/>
      <c r="FIB361" s="156"/>
      <c r="FIC361" s="155"/>
      <c r="FID361" s="156"/>
      <c r="FIE361" s="155"/>
      <c r="FIF361" s="156"/>
      <c r="FIG361" s="155"/>
      <c r="FIH361" s="156"/>
      <c r="FII361" s="155"/>
      <c r="FIJ361" s="156"/>
      <c r="FIK361" s="155"/>
      <c r="FIL361" s="156"/>
      <c r="FIM361" s="155"/>
      <c r="FIN361" s="156"/>
      <c r="FIO361" s="155"/>
      <c r="FIP361" s="156"/>
      <c r="FIQ361" s="155"/>
      <c r="FIR361" s="156"/>
      <c r="FIS361" s="155"/>
      <c r="FIT361" s="156"/>
      <c r="FIU361" s="155"/>
      <c r="FIV361" s="156"/>
      <c r="FIW361" s="155"/>
      <c r="FIX361" s="156"/>
      <c r="FIY361" s="155"/>
      <c r="FIZ361" s="156"/>
      <c r="FJA361" s="155"/>
      <c r="FJB361" s="156"/>
      <c r="FJC361" s="155"/>
      <c r="FJD361" s="156"/>
      <c r="FJE361" s="155"/>
      <c r="FJF361" s="156"/>
      <c r="FJG361" s="155"/>
      <c r="FJH361" s="156"/>
      <c r="FJI361" s="155"/>
      <c r="FJJ361" s="156"/>
      <c r="FJK361" s="155"/>
      <c r="FJL361" s="156"/>
      <c r="FJM361" s="155"/>
      <c r="FJN361" s="156"/>
      <c r="FJO361" s="155"/>
      <c r="FJP361" s="156"/>
      <c r="FJQ361" s="155"/>
      <c r="FJR361" s="156"/>
      <c r="FJS361" s="155"/>
      <c r="FJT361" s="156"/>
      <c r="FJU361" s="155"/>
      <c r="FJV361" s="156"/>
      <c r="FJW361" s="155"/>
      <c r="FJX361" s="156"/>
      <c r="FJY361" s="155"/>
      <c r="FJZ361" s="156"/>
      <c r="FKA361" s="155"/>
      <c r="FKB361" s="156"/>
      <c r="FKC361" s="155"/>
      <c r="FKD361" s="156"/>
      <c r="FKE361" s="155"/>
      <c r="FKF361" s="156"/>
      <c r="FKG361" s="155"/>
      <c r="FKH361" s="156"/>
      <c r="FKI361" s="155"/>
      <c r="FKJ361" s="156"/>
      <c r="FKK361" s="155"/>
      <c r="FKL361" s="156"/>
      <c r="FKM361" s="155"/>
      <c r="FKN361" s="156"/>
      <c r="FKO361" s="155"/>
      <c r="FKP361" s="156"/>
      <c r="FKQ361" s="155"/>
      <c r="FKR361" s="156"/>
      <c r="FKS361" s="155"/>
      <c r="FKT361" s="156"/>
      <c r="FKU361" s="155"/>
      <c r="FKV361" s="156"/>
      <c r="FKW361" s="155"/>
      <c r="FKX361" s="156"/>
      <c r="FKY361" s="155"/>
      <c r="FKZ361" s="156"/>
      <c r="FLA361" s="155"/>
      <c r="FLB361" s="156"/>
      <c r="FLC361" s="155"/>
      <c r="FLD361" s="156"/>
      <c r="FLE361" s="155"/>
      <c r="FLF361" s="156"/>
      <c r="FLG361" s="155"/>
      <c r="FLH361" s="156"/>
      <c r="FLI361" s="155"/>
      <c r="FLJ361" s="156"/>
      <c r="FLK361" s="155"/>
      <c r="FLL361" s="156"/>
      <c r="FLM361" s="155"/>
      <c r="FLN361" s="156"/>
      <c r="FLO361" s="155"/>
      <c r="FLP361" s="156"/>
      <c r="FLQ361" s="155"/>
      <c r="FLR361" s="156"/>
      <c r="FLS361" s="155"/>
      <c r="FLT361" s="156"/>
      <c r="FLU361" s="155"/>
      <c r="FLV361" s="156"/>
      <c r="FLW361" s="155"/>
      <c r="FLX361" s="156"/>
      <c r="FLY361" s="155"/>
      <c r="FLZ361" s="156"/>
      <c r="FMA361" s="155"/>
      <c r="FMB361" s="156"/>
      <c r="FMC361" s="155"/>
      <c r="FMD361" s="156"/>
      <c r="FME361" s="155"/>
      <c r="FMF361" s="156"/>
      <c r="FMG361" s="155"/>
      <c r="FMH361" s="156"/>
      <c r="FMI361" s="155"/>
      <c r="FMJ361" s="156"/>
      <c r="FMK361" s="155"/>
      <c r="FML361" s="156"/>
      <c r="FMM361" s="155"/>
      <c r="FMN361" s="156"/>
      <c r="FMO361" s="155"/>
      <c r="FMP361" s="156"/>
      <c r="FMQ361" s="155"/>
      <c r="FMR361" s="156"/>
      <c r="FMS361" s="155"/>
      <c r="FMT361" s="156"/>
      <c r="FMU361" s="155"/>
      <c r="FMV361" s="156"/>
      <c r="FMW361" s="155"/>
      <c r="FMX361" s="156"/>
      <c r="FMY361" s="155"/>
      <c r="FMZ361" s="156"/>
      <c r="FNA361" s="155"/>
      <c r="FNB361" s="156"/>
      <c r="FNC361" s="155"/>
      <c r="FND361" s="156"/>
      <c r="FNE361" s="155"/>
      <c r="FNF361" s="156"/>
      <c r="FNG361" s="155"/>
      <c r="FNH361" s="156"/>
      <c r="FNI361" s="155"/>
      <c r="FNJ361" s="156"/>
      <c r="FNK361" s="155"/>
      <c r="FNL361" s="156"/>
      <c r="FNM361" s="155"/>
      <c r="FNN361" s="156"/>
      <c r="FNO361" s="155"/>
      <c r="FNP361" s="156"/>
      <c r="FNQ361" s="155"/>
      <c r="FNR361" s="156"/>
      <c r="FNS361" s="155"/>
      <c r="FNT361" s="156"/>
      <c r="FNU361" s="155"/>
      <c r="FNV361" s="156"/>
      <c r="FNW361" s="155"/>
      <c r="FNX361" s="156"/>
      <c r="FNY361" s="155"/>
      <c r="FNZ361" s="156"/>
      <c r="FOA361" s="155"/>
      <c r="FOB361" s="156"/>
      <c r="FOC361" s="155"/>
      <c r="FOD361" s="156"/>
      <c r="FOE361" s="155"/>
      <c r="FOF361" s="156"/>
      <c r="FOG361" s="155"/>
      <c r="FOH361" s="156"/>
      <c r="FOI361" s="155"/>
      <c r="FOJ361" s="156"/>
      <c r="FOK361" s="155"/>
      <c r="FOL361" s="156"/>
      <c r="FOM361" s="155"/>
      <c r="FON361" s="156"/>
      <c r="FOO361" s="155"/>
      <c r="FOP361" s="156"/>
      <c r="FOQ361" s="155"/>
      <c r="FOR361" s="156"/>
      <c r="FOS361" s="155"/>
      <c r="FOT361" s="156"/>
      <c r="FOU361" s="155"/>
      <c r="FOV361" s="156"/>
      <c r="FOW361" s="155"/>
      <c r="FOX361" s="156"/>
      <c r="FOY361" s="155"/>
      <c r="FOZ361" s="156"/>
      <c r="FPA361" s="155"/>
      <c r="FPB361" s="156"/>
      <c r="FPC361" s="155"/>
      <c r="FPD361" s="156"/>
      <c r="FPE361" s="155"/>
      <c r="FPF361" s="156"/>
      <c r="FPG361" s="155"/>
      <c r="FPH361" s="156"/>
      <c r="FPI361" s="155"/>
      <c r="FPJ361" s="156"/>
      <c r="FPK361" s="155"/>
      <c r="FPL361" s="156"/>
      <c r="FPM361" s="155"/>
      <c r="FPN361" s="156"/>
      <c r="FPO361" s="155"/>
      <c r="FPP361" s="156"/>
      <c r="FPQ361" s="155"/>
      <c r="FPR361" s="156"/>
      <c r="FPS361" s="155"/>
      <c r="FPT361" s="156"/>
      <c r="FPU361" s="155"/>
      <c r="FPV361" s="156"/>
      <c r="FPW361" s="155"/>
      <c r="FPX361" s="156"/>
      <c r="FPY361" s="155"/>
      <c r="FPZ361" s="156"/>
      <c r="FQA361" s="155"/>
      <c r="FQB361" s="156"/>
      <c r="FQC361" s="155"/>
      <c r="FQD361" s="156"/>
      <c r="FQE361" s="155"/>
      <c r="FQF361" s="156"/>
      <c r="FQG361" s="155"/>
      <c r="FQH361" s="156"/>
      <c r="FQI361" s="155"/>
      <c r="FQJ361" s="156"/>
      <c r="FQK361" s="155"/>
      <c r="FQL361" s="156"/>
      <c r="FQM361" s="155"/>
      <c r="FQN361" s="156"/>
      <c r="FQO361" s="155"/>
      <c r="FQP361" s="156"/>
      <c r="FQQ361" s="155"/>
      <c r="FQR361" s="156"/>
      <c r="FQS361" s="155"/>
      <c r="FQT361" s="156"/>
      <c r="FQU361" s="155"/>
      <c r="FQV361" s="156"/>
      <c r="FQW361" s="155"/>
      <c r="FQX361" s="156"/>
      <c r="FQY361" s="155"/>
      <c r="FQZ361" s="156"/>
      <c r="FRA361" s="155"/>
      <c r="FRB361" s="156"/>
      <c r="FRC361" s="155"/>
      <c r="FRD361" s="156"/>
      <c r="FRE361" s="155"/>
      <c r="FRF361" s="156"/>
      <c r="FRG361" s="155"/>
      <c r="FRH361" s="156"/>
      <c r="FRI361" s="155"/>
      <c r="FRJ361" s="156"/>
      <c r="FRK361" s="155"/>
      <c r="FRL361" s="156"/>
      <c r="FRM361" s="155"/>
      <c r="FRN361" s="156"/>
      <c r="FRO361" s="155"/>
      <c r="FRP361" s="156"/>
      <c r="FRQ361" s="155"/>
      <c r="FRR361" s="156"/>
      <c r="FRS361" s="155"/>
      <c r="FRT361" s="156"/>
      <c r="FRU361" s="155"/>
      <c r="FRV361" s="156"/>
      <c r="FRW361" s="155"/>
      <c r="FRX361" s="156"/>
      <c r="FRY361" s="155"/>
      <c r="FRZ361" s="156"/>
      <c r="FSA361" s="155"/>
      <c r="FSB361" s="156"/>
      <c r="FSC361" s="155"/>
      <c r="FSD361" s="156"/>
      <c r="FSE361" s="155"/>
      <c r="FSF361" s="156"/>
      <c r="FSG361" s="155"/>
      <c r="FSH361" s="156"/>
      <c r="FSI361" s="155"/>
      <c r="FSJ361" s="156"/>
      <c r="FSK361" s="155"/>
      <c r="FSL361" s="156"/>
      <c r="FSM361" s="155"/>
      <c r="FSN361" s="156"/>
      <c r="FSO361" s="155"/>
      <c r="FSP361" s="156"/>
      <c r="FSQ361" s="155"/>
      <c r="FSR361" s="156"/>
      <c r="FSS361" s="155"/>
      <c r="FST361" s="156"/>
      <c r="FSU361" s="155"/>
      <c r="FSV361" s="156"/>
      <c r="FSW361" s="155"/>
      <c r="FSX361" s="156"/>
      <c r="FSY361" s="155"/>
      <c r="FSZ361" s="156"/>
      <c r="FTA361" s="155"/>
      <c r="FTB361" s="156"/>
      <c r="FTC361" s="155"/>
      <c r="FTD361" s="156"/>
      <c r="FTE361" s="155"/>
      <c r="FTF361" s="156"/>
      <c r="FTG361" s="155"/>
      <c r="FTH361" s="156"/>
      <c r="FTI361" s="155"/>
      <c r="FTJ361" s="156"/>
      <c r="FTK361" s="155"/>
      <c r="FTL361" s="156"/>
      <c r="FTM361" s="155"/>
      <c r="FTN361" s="156"/>
      <c r="FTO361" s="155"/>
      <c r="FTP361" s="156"/>
      <c r="FTQ361" s="155"/>
      <c r="FTR361" s="156"/>
      <c r="FTS361" s="155"/>
      <c r="FTT361" s="156"/>
      <c r="FTU361" s="155"/>
      <c r="FTV361" s="156"/>
      <c r="FTW361" s="155"/>
      <c r="FTX361" s="156"/>
      <c r="FTY361" s="155"/>
      <c r="FTZ361" s="156"/>
      <c r="FUA361" s="155"/>
      <c r="FUB361" s="156"/>
      <c r="FUC361" s="155"/>
      <c r="FUD361" s="156"/>
      <c r="FUE361" s="155"/>
      <c r="FUF361" s="156"/>
      <c r="FUG361" s="155"/>
      <c r="FUH361" s="156"/>
      <c r="FUI361" s="155"/>
      <c r="FUJ361" s="156"/>
      <c r="FUK361" s="155"/>
      <c r="FUL361" s="156"/>
      <c r="FUM361" s="155"/>
      <c r="FUN361" s="156"/>
      <c r="FUO361" s="155"/>
      <c r="FUP361" s="156"/>
      <c r="FUQ361" s="155"/>
      <c r="FUR361" s="156"/>
      <c r="FUS361" s="155"/>
      <c r="FUT361" s="156"/>
      <c r="FUU361" s="155"/>
      <c r="FUV361" s="156"/>
      <c r="FUW361" s="155"/>
      <c r="FUX361" s="156"/>
      <c r="FUY361" s="155"/>
      <c r="FUZ361" s="156"/>
      <c r="FVA361" s="155"/>
      <c r="FVB361" s="156"/>
      <c r="FVC361" s="155"/>
      <c r="FVD361" s="156"/>
      <c r="FVE361" s="155"/>
      <c r="FVF361" s="156"/>
      <c r="FVG361" s="155"/>
      <c r="FVH361" s="156"/>
      <c r="FVI361" s="155"/>
      <c r="FVJ361" s="156"/>
      <c r="FVK361" s="155"/>
      <c r="FVL361" s="156"/>
      <c r="FVM361" s="155"/>
      <c r="FVN361" s="156"/>
      <c r="FVO361" s="155"/>
      <c r="FVP361" s="156"/>
      <c r="FVQ361" s="155"/>
      <c r="FVR361" s="156"/>
      <c r="FVS361" s="155"/>
      <c r="FVT361" s="156"/>
      <c r="FVU361" s="155"/>
      <c r="FVV361" s="156"/>
      <c r="FVW361" s="155"/>
      <c r="FVX361" s="156"/>
      <c r="FVY361" s="155"/>
      <c r="FVZ361" s="156"/>
      <c r="FWA361" s="155"/>
      <c r="FWB361" s="156"/>
      <c r="FWC361" s="155"/>
      <c r="FWD361" s="156"/>
      <c r="FWE361" s="155"/>
      <c r="FWF361" s="156"/>
      <c r="FWG361" s="155"/>
      <c r="FWH361" s="156"/>
      <c r="FWI361" s="155"/>
      <c r="FWJ361" s="156"/>
      <c r="FWK361" s="155"/>
      <c r="FWL361" s="156"/>
      <c r="FWM361" s="155"/>
      <c r="FWN361" s="156"/>
      <c r="FWO361" s="155"/>
      <c r="FWP361" s="156"/>
      <c r="FWQ361" s="155"/>
      <c r="FWR361" s="156"/>
      <c r="FWS361" s="155"/>
      <c r="FWT361" s="156"/>
      <c r="FWU361" s="155"/>
      <c r="FWV361" s="156"/>
      <c r="FWW361" s="155"/>
      <c r="FWX361" s="156"/>
      <c r="FWY361" s="155"/>
      <c r="FWZ361" s="156"/>
      <c r="FXA361" s="155"/>
      <c r="FXB361" s="156"/>
      <c r="FXC361" s="155"/>
      <c r="FXD361" s="156"/>
      <c r="FXE361" s="155"/>
      <c r="FXF361" s="156"/>
      <c r="FXG361" s="155"/>
      <c r="FXH361" s="156"/>
      <c r="FXI361" s="155"/>
      <c r="FXJ361" s="156"/>
      <c r="FXK361" s="155"/>
      <c r="FXL361" s="156"/>
      <c r="FXM361" s="155"/>
      <c r="FXN361" s="156"/>
      <c r="FXO361" s="155"/>
      <c r="FXP361" s="156"/>
      <c r="FXQ361" s="155"/>
      <c r="FXR361" s="156"/>
      <c r="FXS361" s="155"/>
      <c r="FXT361" s="156"/>
      <c r="FXU361" s="155"/>
      <c r="FXV361" s="156"/>
      <c r="FXW361" s="155"/>
      <c r="FXX361" s="156"/>
      <c r="FXY361" s="155"/>
      <c r="FXZ361" s="156"/>
      <c r="FYA361" s="155"/>
      <c r="FYB361" s="156"/>
      <c r="FYC361" s="155"/>
      <c r="FYD361" s="156"/>
      <c r="FYE361" s="155"/>
      <c r="FYF361" s="156"/>
      <c r="FYG361" s="155"/>
      <c r="FYH361" s="156"/>
      <c r="FYI361" s="155"/>
      <c r="FYJ361" s="156"/>
      <c r="FYK361" s="155"/>
      <c r="FYL361" s="156"/>
      <c r="FYM361" s="155"/>
      <c r="FYN361" s="156"/>
      <c r="FYO361" s="155"/>
      <c r="FYP361" s="156"/>
      <c r="FYQ361" s="155"/>
      <c r="FYR361" s="156"/>
      <c r="FYS361" s="155"/>
      <c r="FYT361" s="156"/>
      <c r="FYU361" s="155"/>
      <c r="FYV361" s="156"/>
      <c r="FYW361" s="155"/>
      <c r="FYX361" s="156"/>
      <c r="FYY361" s="155"/>
      <c r="FYZ361" s="156"/>
      <c r="FZA361" s="155"/>
      <c r="FZB361" s="156"/>
      <c r="FZC361" s="155"/>
      <c r="FZD361" s="156"/>
      <c r="FZE361" s="155"/>
      <c r="FZF361" s="156"/>
      <c r="FZG361" s="155"/>
      <c r="FZH361" s="156"/>
      <c r="FZI361" s="155"/>
      <c r="FZJ361" s="156"/>
      <c r="FZK361" s="155"/>
      <c r="FZL361" s="156"/>
      <c r="FZM361" s="155"/>
      <c r="FZN361" s="156"/>
      <c r="FZO361" s="155"/>
      <c r="FZP361" s="156"/>
      <c r="FZQ361" s="155"/>
      <c r="FZR361" s="156"/>
      <c r="FZS361" s="155"/>
      <c r="FZT361" s="156"/>
      <c r="FZU361" s="155"/>
      <c r="FZV361" s="156"/>
      <c r="FZW361" s="155"/>
      <c r="FZX361" s="156"/>
      <c r="FZY361" s="155"/>
      <c r="FZZ361" s="156"/>
      <c r="GAA361" s="155"/>
      <c r="GAB361" s="156"/>
      <c r="GAC361" s="155"/>
      <c r="GAD361" s="156"/>
      <c r="GAE361" s="155"/>
      <c r="GAF361" s="156"/>
      <c r="GAG361" s="155"/>
      <c r="GAH361" s="156"/>
      <c r="GAI361" s="155"/>
      <c r="GAJ361" s="156"/>
      <c r="GAK361" s="155"/>
      <c r="GAL361" s="156"/>
      <c r="GAM361" s="155"/>
      <c r="GAN361" s="156"/>
      <c r="GAO361" s="155"/>
      <c r="GAP361" s="156"/>
      <c r="GAQ361" s="155"/>
      <c r="GAR361" s="156"/>
      <c r="GAS361" s="155"/>
      <c r="GAT361" s="156"/>
      <c r="GAU361" s="155"/>
      <c r="GAV361" s="156"/>
      <c r="GAW361" s="155"/>
      <c r="GAX361" s="156"/>
      <c r="GAY361" s="155"/>
      <c r="GAZ361" s="156"/>
      <c r="GBA361" s="155"/>
      <c r="GBB361" s="156"/>
      <c r="GBC361" s="155"/>
      <c r="GBD361" s="156"/>
      <c r="GBE361" s="155"/>
      <c r="GBF361" s="156"/>
      <c r="GBG361" s="155"/>
      <c r="GBH361" s="156"/>
      <c r="GBI361" s="155"/>
      <c r="GBJ361" s="156"/>
      <c r="GBK361" s="155"/>
      <c r="GBL361" s="156"/>
      <c r="GBM361" s="155"/>
      <c r="GBN361" s="156"/>
      <c r="GBO361" s="155"/>
      <c r="GBP361" s="156"/>
      <c r="GBQ361" s="155"/>
      <c r="GBR361" s="156"/>
      <c r="GBS361" s="155"/>
      <c r="GBT361" s="156"/>
      <c r="GBU361" s="155"/>
      <c r="GBV361" s="156"/>
      <c r="GBW361" s="155"/>
      <c r="GBX361" s="156"/>
      <c r="GBY361" s="155"/>
      <c r="GBZ361" s="156"/>
      <c r="GCA361" s="155"/>
      <c r="GCB361" s="156"/>
      <c r="GCC361" s="155"/>
      <c r="GCD361" s="156"/>
      <c r="GCE361" s="155"/>
      <c r="GCF361" s="156"/>
      <c r="GCG361" s="155"/>
      <c r="GCH361" s="156"/>
      <c r="GCI361" s="155"/>
      <c r="GCJ361" s="156"/>
      <c r="GCK361" s="155"/>
      <c r="GCL361" s="156"/>
      <c r="GCM361" s="155"/>
      <c r="GCN361" s="156"/>
      <c r="GCO361" s="155"/>
      <c r="GCP361" s="156"/>
      <c r="GCQ361" s="155"/>
      <c r="GCR361" s="156"/>
      <c r="GCS361" s="155"/>
      <c r="GCT361" s="156"/>
      <c r="GCU361" s="155"/>
      <c r="GCV361" s="156"/>
      <c r="GCW361" s="155"/>
      <c r="GCX361" s="156"/>
      <c r="GCY361" s="155"/>
      <c r="GCZ361" s="156"/>
      <c r="GDA361" s="155"/>
      <c r="GDB361" s="156"/>
      <c r="GDC361" s="155"/>
      <c r="GDD361" s="156"/>
      <c r="GDE361" s="155"/>
      <c r="GDF361" s="156"/>
      <c r="GDG361" s="155"/>
      <c r="GDH361" s="156"/>
      <c r="GDI361" s="155"/>
      <c r="GDJ361" s="156"/>
      <c r="GDK361" s="155"/>
      <c r="GDL361" s="156"/>
      <c r="GDM361" s="155"/>
      <c r="GDN361" s="156"/>
      <c r="GDO361" s="155"/>
      <c r="GDP361" s="156"/>
      <c r="GDQ361" s="155"/>
      <c r="GDR361" s="156"/>
      <c r="GDS361" s="155"/>
      <c r="GDT361" s="156"/>
      <c r="GDU361" s="155"/>
      <c r="GDV361" s="156"/>
      <c r="GDW361" s="155"/>
      <c r="GDX361" s="156"/>
      <c r="GDY361" s="155"/>
      <c r="GDZ361" s="156"/>
      <c r="GEA361" s="155"/>
      <c r="GEB361" s="156"/>
      <c r="GEC361" s="155"/>
      <c r="GED361" s="156"/>
      <c r="GEE361" s="155"/>
      <c r="GEF361" s="156"/>
      <c r="GEG361" s="155"/>
      <c r="GEH361" s="156"/>
      <c r="GEI361" s="155"/>
      <c r="GEJ361" s="156"/>
      <c r="GEK361" s="155"/>
      <c r="GEL361" s="156"/>
      <c r="GEM361" s="155"/>
      <c r="GEN361" s="156"/>
      <c r="GEO361" s="155"/>
      <c r="GEP361" s="156"/>
      <c r="GEQ361" s="155"/>
      <c r="GER361" s="156"/>
      <c r="GES361" s="155"/>
      <c r="GET361" s="156"/>
      <c r="GEU361" s="155"/>
      <c r="GEV361" s="156"/>
      <c r="GEW361" s="155"/>
      <c r="GEX361" s="156"/>
      <c r="GEY361" s="155"/>
      <c r="GEZ361" s="156"/>
      <c r="GFA361" s="155"/>
      <c r="GFB361" s="156"/>
      <c r="GFC361" s="155"/>
      <c r="GFD361" s="156"/>
      <c r="GFE361" s="155"/>
      <c r="GFF361" s="156"/>
      <c r="GFG361" s="155"/>
      <c r="GFH361" s="156"/>
      <c r="GFI361" s="155"/>
      <c r="GFJ361" s="156"/>
      <c r="GFK361" s="155"/>
      <c r="GFL361" s="156"/>
      <c r="GFM361" s="155"/>
      <c r="GFN361" s="156"/>
      <c r="GFO361" s="155"/>
      <c r="GFP361" s="156"/>
      <c r="GFQ361" s="155"/>
      <c r="GFR361" s="156"/>
      <c r="GFS361" s="155"/>
      <c r="GFT361" s="156"/>
      <c r="GFU361" s="155"/>
      <c r="GFV361" s="156"/>
      <c r="GFW361" s="155"/>
      <c r="GFX361" s="156"/>
      <c r="GFY361" s="155"/>
      <c r="GFZ361" s="156"/>
      <c r="GGA361" s="155"/>
      <c r="GGB361" s="156"/>
      <c r="GGC361" s="155"/>
      <c r="GGD361" s="156"/>
      <c r="GGE361" s="155"/>
      <c r="GGF361" s="156"/>
      <c r="GGG361" s="155"/>
      <c r="GGH361" s="156"/>
      <c r="GGI361" s="155"/>
      <c r="GGJ361" s="156"/>
      <c r="GGK361" s="155"/>
      <c r="GGL361" s="156"/>
      <c r="GGM361" s="155"/>
      <c r="GGN361" s="156"/>
      <c r="GGO361" s="155"/>
      <c r="GGP361" s="156"/>
      <c r="GGQ361" s="155"/>
      <c r="GGR361" s="156"/>
      <c r="GGS361" s="155"/>
      <c r="GGT361" s="156"/>
      <c r="GGU361" s="155"/>
      <c r="GGV361" s="156"/>
      <c r="GGW361" s="155"/>
      <c r="GGX361" s="156"/>
      <c r="GGY361" s="155"/>
      <c r="GGZ361" s="156"/>
      <c r="GHA361" s="155"/>
      <c r="GHB361" s="156"/>
      <c r="GHC361" s="155"/>
      <c r="GHD361" s="156"/>
      <c r="GHE361" s="155"/>
      <c r="GHF361" s="156"/>
      <c r="GHG361" s="155"/>
      <c r="GHH361" s="156"/>
      <c r="GHI361" s="155"/>
      <c r="GHJ361" s="156"/>
      <c r="GHK361" s="155"/>
      <c r="GHL361" s="156"/>
      <c r="GHM361" s="155"/>
      <c r="GHN361" s="156"/>
      <c r="GHO361" s="155"/>
      <c r="GHP361" s="156"/>
      <c r="GHQ361" s="155"/>
      <c r="GHR361" s="156"/>
      <c r="GHS361" s="155"/>
      <c r="GHT361" s="156"/>
      <c r="GHU361" s="155"/>
      <c r="GHV361" s="156"/>
      <c r="GHW361" s="155"/>
      <c r="GHX361" s="156"/>
      <c r="GHY361" s="155"/>
      <c r="GHZ361" s="156"/>
      <c r="GIA361" s="155"/>
      <c r="GIB361" s="156"/>
      <c r="GIC361" s="155"/>
      <c r="GID361" s="156"/>
      <c r="GIE361" s="155"/>
      <c r="GIF361" s="156"/>
      <c r="GIG361" s="155"/>
      <c r="GIH361" s="156"/>
      <c r="GII361" s="155"/>
      <c r="GIJ361" s="156"/>
      <c r="GIK361" s="155"/>
      <c r="GIL361" s="156"/>
      <c r="GIM361" s="155"/>
      <c r="GIN361" s="156"/>
      <c r="GIO361" s="155"/>
      <c r="GIP361" s="156"/>
      <c r="GIQ361" s="155"/>
      <c r="GIR361" s="156"/>
      <c r="GIS361" s="155"/>
      <c r="GIT361" s="156"/>
      <c r="GIU361" s="155"/>
      <c r="GIV361" s="156"/>
      <c r="GIW361" s="155"/>
      <c r="GIX361" s="156"/>
      <c r="GIY361" s="155"/>
      <c r="GIZ361" s="156"/>
      <c r="GJA361" s="155"/>
      <c r="GJB361" s="156"/>
      <c r="GJC361" s="155"/>
      <c r="GJD361" s="156"/>
      <c r="GJE361" s="155"/>
      <c r="GJF361" s="156"/>
      <c r="GJG361" s="155"/>
      <c r="GJH361" s="156"/>
      <c r="GJI361" s="155"/>
      <c r="GJJ361" s="156"/>
      <c r="GJK361" s="155"/>
      <c r="GJL361" s="156"/>
      <c r="GJM361" s="155"/>
      <c r="GJN361" s="156"/>
      <c r="GJO361" s="155"/>
      <c r="GJP361" s="156"/>
      <c r="GJQ361" s="155"/>
      <c r="GJR361" s="156"/>
      <c r="GJS361" s="155"/>
      <c r="GJT361" s="156"/>
      <c r="GJU361" s="155"/>
      <c r="GJV361" s="156"/>
      <c r="GJW361" s="155"/>
      <c r="GJX361" s="156"/>
      <c r="GJY361" s="155"/>
      <c r="GJZ361" s="156"/>
      <c r="GKA361" s="155"/>
      <c r="GKB361" s="156"/>
      <c r="GKC361" s="155"/>
      <c r="GKD361" s="156"/>
      <c r="GKE361" s="155"/>
      <c r="GKF361" s="156"/>
      <c r="GKG361" s="155"/>
      <c r="GKH361" s="156"/>
      <c r="GKI361" s="155"/>
      <c r="GKJ361" s="156"/>
      <c r="GKK361" s="155"/>
      <c r="GKL361" s="156"/>
      <c r="GKM361" s="155"/>
      <c r="GKN361" s="156"/>
      <c r="GKO361" s="155"/>
      <c r="GKP361" s="156"/>
      <c r="GKQ361" s="155"/>
      <c r="GKR361" s="156"/>
      <c r="GKS361" s="155"/>
      <c r="GKT361" s="156"/>
      <c r="GKU361" s="155"/>
      <c r="GKV361" s="156"/>
      <c r="GKW361" s="155"/>
      <c r="GKX361" s="156"/>
      <c r="GKY361" s="155"/>
      <c r="GKZ361" s="156"/>
      <c r="GLA361" s="155"/>
      <c r="GLB361" s="156"/>
      <c r="GLC361" s="155"/>
      <c r="GLD361" s="156"/>
      <c r="GLE361" s="155"/>
      <c r="GLF361" s="156"/>
      <c r="GLG361" s="155"/>
      <c r="GLH361" s="156"/>
      <c r="GLI361" s="155"/>
      <c r="GLJ361" s="156"/>
      <c r="GLK361" s="155"/>
      <c r="GLL361" s="156"/>
      <c r="GLM361" s="155"/>
      <c r="GLN361" s="156"/>
      <c r="GLO361" s="155"/>
      <c r="GLP361" s="156"/>
      <c r="GLQ361" s="155"/>
      <c r="GLR361" s="156"/>
      <c r="GLS361" s="155"/>
      <c r="GLT361" s="156"/>
      <c r="GLU361" s="155"/>
      <c r="GLV361" s="156"/>
      <c r="GLW361" s="155"/>
      <c r="GLX361" s="156"/>
      <c r="GLY361" s="155"/>
      <c r="GLZ361" s="156"/>
      <c r="GMA361" s="155"/>
      <c r="GMB361" s="156"/>
      <c r="GMC361" s="155"/>
      <c r="GMD361" s="156"/>
      <c r="GME361" s="155"/>
      <c r="GMF361" s="156"/>
      <c r="GMG361" s="155"/>
      <c r="GMH361" s="156"/>
      <c r="GMI361" s="155"/>
      <c r="GMJ361" s="156"/>
      <c r="GMK361" s="155"/>
      <c r="GML361" s="156"/>
      <c r="GMM361" s="155"/>
      <c r="GMN361" s="156"/>
      <c r="GMO361" s="155"/>
      <c r="GMP361" s="156"/>
      <c r="GMQ361" s="155"/>
      <c r="GMR361" s="156"/>
      <c r="GMS361" s="155"/>
      <c r="GMT361" s="156"/>
      <c r="GMU361" s="155"/>
      <c r="GMV361" s="156"/>
      <c r="GMW361" s="155"/>
      <c r="GMX361" s="156"/>
      <c r="GMY361" s="155"/>
      <c r="GMZ361" s="156"/>
      <c r="GNA361" s="155"/>
      <c r="GNB361" s="156"/>
      <c r="GNC361" s="155"/>
      <c r="GND361" s="156"/>
      <c r="GNE361" s="155"/>
      <c r="GNF361" s="156"/>
      <c r="GNG361" s="155"/>
      <c r="GNH361" s="156"/>
      <c r="GNI361" s="155"/>
      <c r="GNJ361" s="156"/>
      <c r="GNK361" s="155"/>
      <c r="GNL361" s="156"/>
      <c r="GNM361" s="155"/>
      <c r="GNN361" s="156"/>
      <c r="GNO361" s="155"/>
      <c r="GNP361" s="156"/>
      <c r="GNQ361" s="155"/>
      <c r="GNR361" s="156"/>
      <c r="GNS361" s="155"/>
      <c r="GNT361" s="156"/>
      <c r="GNU361" s="155"/>
      <c r="GNV361" s="156"/>
      <c r="GNW361" s="155"/>
      <c r="GNX361" s="156"/>
      <c r="GNY361" s="155"/>
      <c r="GNZ361" s="156"/>
      <c r="GOA361" s="155"/>
      <c r="GOB361" s="156"/>
      <c r="GOC361" s="155"/>
      <c r="GOD361" s="156"/>
      <c r="GOE361" s="155"/>
      <c r="GOF361" s="156"/>
      <c r="GOG361" s="155"/>
      <c r="GOH361" s="156"/>
      <c r="GOI361" s="155"/>
      <c r="GOJ361" s="156"/>
      <c r="GOK361" s="155"/>
      <c r="GOL361" s="156"/>
      <c r="GOM361" s="155"/>
      <c r="GON361" s="156"/>
      <c r="GOO361" s="155"/>
      <c r="GOP361" s="156"/>
      <c r="GOQ361" s="155"/>
      <c r="GOR361" s="156"/>
      <c r="GOS361" s="155"/>
      <c r="GOT361" s="156"/>
      <c r="GOU361" s="155"/>
      <c r="GOV361" s="156"/>
      <c r="GOW361" s="155"/>
      <c r="GOX361" s="156"/>
      <c r="GOY361" s="155"/>
      <c r="GOZ361" s="156"/>
      <c r="GPA361" s="155"/>
      <c r="GPB361" s="156"/>
      <c r="GPC361" s="155"/>
      <c r="GPD361" s="156"/>
      <c r="GPE361" s="155"/>
      <c r="GPF361" s="156"/>
      <c r="GPG361" s="155"/>
      <c r="GPH361" s="156"/>
      <c r="GPI361" s="155"/>
      <c r="GPJ361" s="156"/>
      <c r="GPK361" s="155"/>
      <c r="GPL361" s="156"/>
      <c r="GPM361" s="155"/>
      <c r="GPN361" s="156"/>
      <c r="GPO361" s="155"/>
      <c r="GPP361" s="156"/>
      <c r="GPQ361" s="155"/>
      <c r="GPR361" s="156"/>
      <c r="GPS361" s="155"/>
      <c r="GPT361" s="156"/>
      <c r="GPU361" s="155"/>
      <c r="GPV361" s="156"/>
      <c r="GPW361" s="155"/>
      <c r="GPX361" s="156"/>
      <c r="GPY361" s="155"/>
      <c r="GPZ361" s="156"/>
      <c r="GQA361" s="155"/>
      <c r="GQB361" s="156"/>
      <c r="GQC361" s="155"/>
      <c r="GQD361" s="156"/>
      <c r="GQE361" s="155"/>
      <c r="GQF361" s="156"/>
      <c r="GQG361" s="155"/>
      <c r="GQH361" s="156"/>
      <c r="GQI361" s="155"/>
      <c r="GQJ361" s="156"/>
      <c r="GQK361" s="155"/>
      <c r="GQL361" s="156"/>
      <c r="GQM361" s="155"/>
      <c r="GQN361" s="156"/>
      <c r="GQO361" s="155"/>
      <c r="GQP361" s="156"/>
      <c r="GQQ361" s="155"/>
      <c r="GQR361" s="156"/>
      <c r="GQS361" s="155"/>
      <c r="GQT361" s="156"/>
      <c r="GQU361" s="155"/>
      <c r="GQV361" s="156"/>
      <c r="GQW361" s="155"/>
      <c r="GQX361" s="156"/>
      <c r="GQY361" s="155"/>
      <c r="GQZ361" s="156"/>
      <c r="GRA361" s="155"/>
      <c r="GRB361" s="156"/>
      <c r="GRC361" s="155"/>
      <c r="GRD361" s="156"/>
      <c r="GRE361" s="155"/>
      <c r="GRF361" s="156"/>
      <c r="GRG361" s="155"/>
      <c r="GRH361" s="156"/>
      <c r="GRI361" s="155"/>
      <c r="GRJ361" s="156"/>
      <c r="GRK361" s="155"/>
      <c r="GRL361" s="156"/>
      <c r="GRM361" s="155"/>
      <c r="GRN361" s="156"/>
      <c r="GRO361" s="155"/>
      <c r="GRP361" s="156"/>
      <c r="GRQ361" s="155"/>
      <c r="GRR361" s="156"/>
      <c r="GRS361" s="155"/>
      <c r="GRT361" s="156"/>
      <c r="GRU361" s="155"/>
      <c r="GRV361" s="156"/>
      <c r="GRW361" s="155"/>
      <c r="GRX361" s="156"/>
      <c r="GRY361" s="155"/>
      <c r="GRZ361" s="156"/>
      <c r="GSA361" s="155"/>
      <c r="GSB361" s="156"/>
      <c r="GSC361" s="155"/>
      <c r="GSD361" s="156"/>
      <c r="GSE361" s="155"/>
      <c r="GSF361" s="156"/>
      <c r="GSG361" s="155"/>
      <c r="GSH361" s="156"/>
      <c r="GSI361" s="155"/>
      <c r="GSJ361" s="156"/>
      <c r="GSK361" s="155"/>
      <c r="GSL361" s="156"/>
      <c r="GSM361" s="155"/>
      <c r="GSN361" s="156"/>
      <c r="GSO361" s="155"/>
      <c r="GSP361" s="156"/>
      <c r="GSQ361" s="155"/>
      <c r="GSR361" s="156"/>
      <c r="GSS361" s="155"/>
      <c r="GST361" s="156"/>
      <c r="GSU361" s="155"/>
      <c r="GSV361" s="156"/>
      <c r="GSW361" s="155"/>
      <c r="GSX361" s="156"/>
      <c r="GSY361" s="155"/>
      <c r="GSZ361" s="156"/>
      <c r="GTA361" s="155"/>
      <c r="GTB361" s="156"/>
      <c r="GTC361" s="155"/>
      <c r="GTD361" s="156"/>
      <c r="GTE361" s="155"/>
      <c r="GTF361" s="156"/>
      <c r="GTG361" s="155"/>
      <c r="GTH361" s="156"/>
      <c r="GTI361" s="155"/>
      <c r="GTJ361" s="156"/>
      <c r="GTK361" s="155"/>
      <c r="GTL361" s="156"/>
      <c r="GTM361" s="155"/>
      <c r="GTN361" s="156"/>
      <c r="GTO361" s="155"/>
      <c r="GTP361" s="156"/>
      <c r="GTQ361" s="155"/>
      <c r="GTR361" s="156"/>
      <c r="GTS361" s="155"/>
      <c r="GTT361" s="156"/>
      <c r="GTU361" s="155"/>
      <c r="GTV361" s="156"/>
      <c r="GTW361" s="155"/>
      <c r="GTX361" s="156"/>
      <c r="GTY361" s="155"/>
      <c r="GTZ361" s="156"/>
      <c r="GUA361" s="155"/>
      <c r="GUB361" s="156"/>
      <c r="GUC361" s="155"/>
      <c r="GUD361" s="156"/>
      <c r="GUE361" s="155"/>
      <c r="GUF361" s="156"/>
      <c r="GUG361" s="155"/>
      <c r="GUH361" s="156"/>
      <c r="GUI361" s="155"/>
      <c r="GUJ361" s="156"/>
      <c r="GUK361" s="155"/>
      <c r="GUL361" s="156"/>
      <c r="GUM361" s="155"/>
      <c r="GUN361" s="156"/>
      <c r="GUO361" s="155"/>
      <c r="GUP361" s="156"/>
      <c r="GUQ361" s="155"/>
      <c r="GUR361" s="156"/>
      <c r="GUS361" s="155"/>
      <c r="GUT361" s="156"/>
      <c r="GUU361" s="155"/>
      <c r="GUV361" s="156"/>
      <c r="GUW361" s="155"/>
      <c r="GUX361" s="156"/>
      <c r="GUY361" s="155"/>
      <c r="GUZ361" s="156"/>
      <c r="GVA361" s="155"/>
      <c r="GVB361" s="156"/>
      <c r="GVC361" s="155"/>
      <c r="GVD361" s="156"/>
      <c r="GVE361" s="155"/>
      <c r="GVF361" s="156"/>
      <c r="GVG361" s="155"/>
      <c r="GVH361" s="156"/>
      <c r="GVI361" s="155"/>
      <c r="GVJ361" s="156"/>
      <c r="GVK361" s="155"/>
      <c r="GVL361" s="156"/>
      <c r="GVM361" s="155"/>
      <c r="GVN361" s="156"/>
      <c r="GVO361" s="155"/>
      <c r="GVP361" s="156"/>
      <c r="GVQ361" s="155"/>
      <c r="GVR361" s="156"/>
      <c r="GVS361" s="155"/>
      <c r="GVT361" s="156"/>
      <c r="GVU361" s="155"/>
      <c r="GVV361" s="156"/>
      <c r="GVW361" s="155"/>
      <c r="GVX361" s="156"/>
      <c r="GVY361" s="155"/>
      <c r="GVZ361" s="156"/>
      <c r="GWA361" s="155"/>
      <c r="GWB361" s="156"/>
      <c r="GWC361" s="155"/>
      <c r="GWD361" s="156"/>
      <c r="GWE361" s="155"/>
      <c r="GWF361" s="156"/>
      <c r="GWG361" s="155"/>
      <c r="GWH361" s="156"/>
      <c r="GWI361" s="155"/>
      <c r="GWJ361" s="156"/>
      <c r="GWK361" s="155"/>
      <c r="GWL361" s="156"/>
      <c r="GWM361" s="155"/>
      <c r="GWN361" s="156"/>
      <c r="GWO361" s="155"/>
      <c r="GWP361" s="156"/>
      <c r="GWQ361" s="155"/>
      <c r="GWR361" s="156"/>
      <c r="GWS361" s="155"/>
      <c r="GWT361" s="156"/>
      <c r="GWU361" s="155"/>
      <c r="GWV361" s="156"/>
      <c r="GWW361" s="155"/>
      <c r="GWX361" s="156"/>
      <c r="GWY361" s="155"/>
      <c r="GWZ361" s="156"/>
      <c r="GXA361" s="155"/>
      <c r="GXB361" s="156"/>
      <c r="GXC361" s="155"/>
      <c r="GXD361" s="156"/>
      <c r="GXE361" s="155"/>
      <c r="GXF361" s="156"/>
      <c r="GXG361" s="155"/>
      <c r="GXH361" s="156"/>
      <c r="GXI361" s="155"/>
      <c r="GXJ361" s="156"/>
      <c r="GXK361" s="155"/>
      <c r="GXL361" s="156"/>
      <c r="GXM361" s="155"/>
      <c r="GXN361" s="156"/>
      <c r="GXO361" s="155"/>
      <c r="GXP361" s="156"/>
      <c r="GXQ361" s="155"/>
      <c r="GXR361" s="156"/>
      <c r="GXS361" s="155"/>
      <c r="GXT361" s="156"/>
      <c r="GXU361" s="155"/>
      <c r="GXV361" s="156"/>
      <c r="GXW361" s="155"/>
      <c r="GXX361" s="156"/>
      <c r="GXY361" s="155"/>
      <c r="GXZ361" s="156"/>
      <c r="GYA361" s="155"/>
      <c r="GYB361" s="156"/>
      <c r="GYC361" s="155"/>
      <c r="GYD361" s="156"/>
      <c r="GYE361" s="155"/>
      <c r="GYF361" s="156"/>
      <c r="GYG361" s="155"/>
      <c r="GYH361" s="156"/>
      <c r="GYI361" s="155"/>
      <c r="GYJ361" s="156"/>
      <c r="GYK361" s="155"/>
      <c r="GYL361" s="156"/>
      <c r="GYM361" s="155"/>
      <c r="GYN361" s="156"/>
      <c r="GYO361" s="155"/>
      <c r="GYP361" s="156"/>
      <c r="GYQ361" s="155"/>
      <c r="GYR361" s="156"/>
      <c r="GYS361" s="155"/>
      <c r="GYT361" s="156"/>
      <c r="GYU361" s="155"/>
      <c r="GYV361" s="156"/>
      <c r="GYW361" s="155"/>
      <c r="GYX361" s="156"/>
      <c r="GYY361" s="155"/>
      <c r="GYZ361" s="156"/>
      <c r="GZA361" s="155"/>
      <c r="GZB361" s="156"/>
      <c r="GZC361" s="155"/>
      <c r="GZD361" s="156"/>
      <c r="GZE361" s="155"/>
      <c r="GZF361" s="156"/>
      <c r="GZG361" s="155"/>
      <c r="GZH361" s="156"/>
      <c r="GZI361" s="155"/>
      <c r="GZJ361" s="156"/>
      <c r="GZK361" s="155"/>
      <c r="GZL361" s="156"/>
      <c r="GZM361" s="155"/>
      <c r="GZN361" s="156"/>
      <c r="GZO361" s="155"/>
      <c r="GZP361" s="156"/>
      <c r="GZQ361" s="155"/>
      <c r="GZR361" s="156"/>
      <c r="GZS361" s="155"/>
      <c r="GZT361" s="156"/>
      <c r="GZU361" s="155"/>
      <c r="GZV361" s="156"/>
      <c r="GZW361" s="155"/>
      <c r="GZX361" s="156"/>
      <c r="GZY361" s="155"/>
      <c r="GZZ361" s="156"/>
      <c r="HAA361" s="155"/>
      <c r="HAB361" s="156"/>
      <c r="HAC361" s="155"/>
      <c r="HAD361" s="156"/>
      <c r="HAE361" s="155"/>
      <c r="HAF361" s="156"/>
      <c r="HAG361" s="155"/>
      <c r="HAH361" s="156"/>
      <c r="HAI361" s="155"/>
      <c r="HAJ361" s="156"/>
      <c r="HAK361" s="155"/>
      <c r="HAL361" s="156"/>
      <c r="HAM361" s="155"/>
      <c r="HAN361" s="156"/>
      <c r="HAO361" s="155"/>
      <c r="HAP361" s="156"/>
      <c r="HAQ361" s="155"/>
      <c r="HAR361" s="156"/>
      <c r="HAS361" s="155"/>
      <c r="HAT361" s="156"/>
      <c r="HAU361" s="155"/>
      <c r="HAV361" s="156"/>
      <c r="HAW361" s="155"/>
      <c r="HAX361" s="156"/>
      <c r="HAY361" s="155"/>
      <c r="HAZ361" s="156"/>
      <c r="HBA361" s="155"/>
      <c r="HBB361" s="156"/>
      <c r="HBC361" s="155"/>
      <c r="HBD361" s="156"/>
      <c r="HBE361" s="155"/>
      <c r="HBF361" s="156"/>
      <c r="HBG361" s="155"/>
      <c r="HBH361" s="156"/>
      <c r="HBI361" s="155"/>
      <c r="HBJ361" s="156"/>
      <c r="HBK361" s="155"/>
      <c r="HBL361" s="156"/>
      <c r="HBM361" s="155"/>
      <c r="HBN361" s="156"/>
      <c r="HBO361" s="155"/>
      <c r="HBP361" s="156"/>
      <c r="HBQ361" s="155"/>
      <c r="HBR361" s="156"/>
      <c r="HBS361" s="155"/>
      <c r="HBT361" s="156"/>
      <c r="HBU361" s="155"/>
      <c r="HBV361" s="156"/>
      <c r="HBW361" s="155"/>
      <c r="HBX361" s="156"/>
      <c r="HBY361" s="155"/>
      <c r="HBZ361" s="156"/>
      <c r="HCA361" s="155"/>
      <c r="HCB361" s="156"/>
      <c r="HCC361" s="155"/>
      <c r="HCD361" s="156"/>
      <c r="HCE361" s="155"/>
      <c r="HCF361" s="156"/>
      <c r="HCG361" s="155"/>
      <c r="HCH361" s="156"/>
      <c r="HCI361" s="155"/>
      <c r="HCJ361" s="156"/>
      <c r="HCK361" s="155"/>
      <c r="HCL361" s="156"/>
      <c r="HCM361" s="155"/>
      <c r="HCN361" s="156"/>
      <c r="HCO361" s="155"/>
      <c r="HCP361" s="156"/>
      <c r="HCQ361" s="155"/>
      <c r="HCR361" s="156"/>
      <c r="HCS361" s="155"/>
      <c r="HCT361" s="156"/>
      <c r="HCU361" s="155"/>
      <c r="HCV361" s="156"/>
      <c r="HCW361" s="155"/>
      <c r="HCX361" s="156"/>
      <c r="HCY361" s="155"/>
      <c r="HCZ361" s="156"/>
      <c r="HDA361" s="155"/>
      <c r="HDB361" s="156"/>
      <c r="HDC361" s="155"/>
      <c r="HDD361" s="156"/>
      <c r="HDE361" s="155"/>
      <c r="HDF361" s="156"/>
      <c r="HDG361" s="155"/>
      <c r="HDH361" s="156"/>
      <c r="HDI361" s="155"/>
      <c r="HDJ361" s="156"/>
      <c r="HDK361" s="155"/>
      <c r="HDL361" s="156"/>
      <c r="HDM361" s="155"/>
      <c r="HDN361" s="156"/>
      <c r="HDO361" s="155"/>
      <c r="HDP361" s="156"/>
      <c r="HDQ361" s="155"/>
      <c r="HDR361" s="156"/>
      <c r="HDS361" s="155"/>
      <c r="HDT361" s="156"/>
      <c r="HDU361" s="155"/>
      <c r="HDV361" s="156"/>
      <c r="HDW361" s="155"/>
      <c r="HDX361" s="156"/>
      <c r="HDY361" s="155"/>
      <c r="HDZ361" s="156"/>
      <c r="HEA361" s="155"/>
      <c r="HEB361" s="156"/>
      <c r="HEC361" s="155"/>
      <c r="HED361" s="156"/>
      <c r="HEE361" s="155"/>
      <c r="HEF361" s="156"/>
      <c r="HEG361" s="155"/>
      <c r="HEH361" s="156"/>
      <c r="HEI361" s="155"/>
      <c r="HEJ361" s="156"/>
      <c r="HEK361" s="155"/>
      <c r="HEL361" s="156"/>
      <c r="HEM361" s="155"/>
      <c r="HEN361" s="156"/>
      <c r="HEO361" s="155"/>
      <c r="HEP361" s="156"/>
      <c r="HEQ361" s="155"/>
      <c r="HER361" s="156"/>
      <c r="HES361" s="155"/>
      <c r="HET361" s="156"/>
      <c r="HEU361" s="155"/>
      <c r="HEV361" s="156"/>
      <c r="HEW361" s="155"/>
      <c r="HEX361" s="156"/>
      <c r="HEY361" s="155"/>
      <c r="HEZ361" s="156"/>
      <c r="HFA361" s="155"/>
      <c r="HFB361" s="156"/>
      <c r="HFC361" s="155"/>
      <c r="HFD361" s="156"/>
      <c r="HFE361" s="155"/>
      <c r="HFF361" s="156"/>
      <c r="HFG361" s="155"/>
      <c r="HFH361" s="156"/>
      <c r="HFI361" s="155"/>
      <c r="HFJ361" s="156"/>
      <c r="HFK361" s="155"/>
      <c r="HFL361" s="156"/>
      <c r="HFM361" s="155"/>
      <c r="HFN361" s="156"/>
      <c r="HFO361" s="155"/>
      <c r="HFP361" s="156"/>
      <c r="HFQ361" s="155"/>
      <c r="HFR361" s="156"/>
      <c r="HFS361" s="155"/>
      <c r="HFT361" s="156"/>
      <c r="HFU361" s="155"/>
      <c r="HFV361" s="156"/>
      <c r="HFW361" s="155"/>
      <c r="HFX361" s="156"/>
      <c r="HFY361" s="155"/>
      <c r="HFZ361" s="156"/>
      <c r="HGA361" s="155"/>
      <c r="HGB361" s="156"/>
      <c r="HGC361" s="155"/>
      <c r="HGD361" s="156"/>
      <c r="HGE361" s="155"/>
      <c r="HGF361" s="156"/>
      <c r="HGG361" s="155"/>
      <c r="HGH361" s="156"/>
      <c r="HGI361" s="155"/>
      <c r="HGJ361" s="156"/>
      <c r="HGK361" s="155"/>
      <c r="HGL361" s="156"/>
      <c r="HGM361" s="155"/>
      <c r="HGN361" s="156"/>
      <c r="HGO361" s="155"/>
      <c r="HGP361" s="156"/>
      <c r="HGQ361" s="155"/>
      <c r="HGR361" s="156"/>
      <c r="HGS361" s="155"/>
      <c r="HGT361" s="156"/>
      <c r="HGU361" s="155"/>
      <c r="HGV361" s="156"/>
      <c r="HGW361" s="155"/>
      <c r="HGX361" s="156"/>
      <c r="HGY361" s="155"/>
      <c r="HGZ361" s="156"/>
      <c r="HHA361" s="155"/>
      <c r="HHB361" s="156"/>
      <c r="HHC361" s="155"/>
      <c r="HHD361" s="156"/>
      <c r="HHE361" s="155"/>
      <c r="HHF361" s="156"/>
      <c r="HHG361" s="155"/>
      <c r="HHH361" s="156"/>
      <c r="HHI361" s="155"/>
      <c r="HHJ361" s="156"/>
      <c r="HHK361" s="155"/>
      <c r="HHL361" s="156"/>
      <c r="HHM361" s="155"/>
      <c r="HHN361" s="156"/>
      <c r="HHO361" s="155"/>
      <c r="HHP361" s="156"/>
      <c r="HHQ361" s="155"/>
      <c r="HHR361" s="156"/>
      <c r="HHS361" s="155"/>
      <c r="HHT361" s="156"/>
      <c r="HHU361" s="155"/>
      <c r="HHV361" s="156"/>
      <c r="HHW361" s="155"/>
      <c r="HHX361" s="156"/>
      <c r="HHY361" s="155"/>
      <c r="HHZ361" s="156"/>
      <c r="HIA361" s="155"/>
      <c r="HIB361" s="156"/>
      <c r="HIC361" s="155"/>
      <c r="HID361" s="156"/>
      <c r="HIE361" s="155"/>
      <c r="HIF361" s="156"/>
      <c r="HIG361" s="155"/>
      <c r="HIH361" s="156"/>
      <c r="HII361" s="155"/>
      <c r="HIJ361" s="156"/>
      <c r="HIK361" s="155"/>
      <c r="HIL361" s="156"/>
      <c r="HIM361" s="155"/>
      <c r="HIN361" s="156"/>
      <c r="HIO361" s="155"/>
      <c r="HIP361" s="156"/>
      <c r="HIQ361" s="155"/>
      <c r="HIR361" s="156"/>
      <c r="HIS361" s="155"/>
      <c r="HIT361" s="156"/>
      <c r="HIU361" s="155"/>
      <c r="HIV361" s="156"/>
      <c r="HIW361" s="155"/>
      <c r="HIX361" s="156"/>
      <c r="HIY361" s="155"/>
      <c r="HIZ361" s="156"/>
      <c r="HJA361" s="155"/>
      <c r="HJB361" s="156"/>
      <c r="HJC361" s="155"/>
      <c r="HJD361" s="156"/>
      <c r="HJE361" s="155"/>
      <c r="HJF361" s="156"/>
      <c r="HJG361" s="155"/>
      <c r="HJH361" s="156"/>
      <c r="HJI361" s="155"/>
      <c r="HJJ361" s="156"/>
      <c r="HJK361" s="155"/>
      <c r="HJL361" s="156"/>
      <c r="HJM361" s="155"/>
      <c r="HJN361" s="156"/>
      <c r="HJO361" s="155"/>
      <c r="HJP361" s="156"/>
      <c r="HJQ361" s="155"/>
      <c r="HJR361" s="156"/>
      <c r="HJS361" s="155"/>
      <c r="HJT361" s="156"/>
      <c r="HJU361" s="155"/>
      <c r="HJV361" s="156"/>
      <c r="HJW361" s="155"/>
      <c r="HJX361" s="156"/>
      <c r="HJY361" s="155"/>
      <c r="HJZ361" s="156"/>
      <c r="HKA361" s="155"/>
      <c r="HKB361" s="156"/>
      <c r="HKC361" s="155"/>
      <c r="HKD361" s="156"/>
      <c r="HKE361" s="155"/>
      <c r="HKF361" s="156"/>
      <c r="HKG361" s="155"/>
      <c r="HKH361" s="156"/>
      <c r="HKI361" s="155"/>
      <c r="HKJ361" s="156"/>
      <c r="HKK361" s="155"/>
      <c r="HKL361" s="156"/>
      <c r="HKM361" s="155"/>
      <c r="HKN361" s="156"/>
      <c r="HKO361" s="155"/>
      <c r="HKP361" s="156"/>
      <c r="HKQ361" s="155"/>
      <c r="HKR361" s="156"/>
      <c r="HKS361" s="155"/>
      <c r="HKT361" s="156"/>
      <c r="HKU361" s="155"/>
      <c r="HKV361" s="156"/>
      <c r="HKW361" s="155"/>
      <c r="HKX361" s="156"/>
      <c r="HKY361" s="155"/>
      <c r="HKZ361" s="156"/>
      <c r="HLA361" s="155"/>
      <c r="HLB361" s="156"/>
      <c r="HLC361" s="155"/>
      <c r="HLD361" s="156"/>
      <c r="HLE361" s="155"/>
      <c r="HLF361" s="156"/>
      <c r="HLG361" s="155"/>
      <c r="HLH361" s="156"/>
      <c r="HLI361" s="155"/>
      <c r="HLJ361" s="156"/>
      <c r="HLK361" s="155"/>
      <c r="HLL361" s="156"/>
      <c r="HLM361" s="155"/>
      <c r="HLN361" s="156"/>
      <c r="HLO361" s="155"/>
      <c r="HLP361" s="156"/>
      <c r="HLQ361" s="155"/>
      <c r="HLR361" s="156"/>
      <c r="HLS361" s="155"/>
      <c r="HLT361" s="156"/>
      <c r="HLU361" s="155"/>
      <c r="HLV361" s="156"/>
      <c r="HLW361" s="155"/>
      <c r="HLX361" s="156"/>
      <c r="HLY361" s="155"/>
      <c r="HLZ361" s="156"/>
      <c r="HMA361" s="155"/>
      <c r="HMB361" s="156"/>
      <c r="HMC361" s="155"/>
      <c r="HMD361" s="156"/>
      <c r="HME361" s="155"/>
      <c r="HMF361" s="156"/>
      <c r="HMG361" s="155"/>
      <c r="HMH361" s="156"/>
      <c r="HMI361" s="155"/>
      <c r="HMJ361" s="156"/>
      <c r="HMK361" s="155"/>
      <c r="HML361" s="156"/>
      <c r="HMM361" s="155"/>
      <c r="HMN361" s="156"/>
      <c r="HMO361" s="155"/>
      <c r="HMP361" s="156"/>
      <c r="HMQ361" s="155"/>
      <c r="HMR361" s="156"/>
      <c r="HMS361" s="155"/>
      <c r="HMT361" s="156"/>
      <c r="HMU361" s="155"/>
      <c r="HMV361" s="156"/>
      <c r="HMW361" s="155"/>
      <c r="HMX361" s="156"/>
      <c r="HMY361" s="155"/>
      <c r="HMZ361" s="156"/>
      <c r="HNA361" s="155"/>
      <c r="HNB361" s="156"/>
      <c r="HNC361" s="155"/>
      <c r="HND361" s="156"/>
      <c r="HNE361" s="155"/>
      <c r="HNF361" s="156"/>
      <c r="HNG361" s="155"/>
      <c r="HNH361" s="156"/>
      <c r="HNI361" s="155"/>
      <c r="HNJ361" s="156"/>
      <c r="HNK361" s="155"/>
      <c r="HNL361" s="156"/>
      <c r="HNM361" s="155"/>
      <c r="HNN361" s="156"/>
      <c r="HNO361" s="155"/>
      <c r="HNP361" s="156"/>
      <c r="HNQ361" s="155"/>
      <c r="HNR361" s="156"/>
      <c r="HNS361" s="155"/>
      <c r="HNT361" s="156"/>
      <c r="HNU361" s="155"/>
      <c r="HNV361" s="156"/>
      <c r="HNW361" s="155"/>
      <c r="HNX361" s="156"/>
      <c r="HNY361" s="155"/>
      <c r="HNZ361" s="156"/>
      <c r="HOA361" s="155"/>
      <c r="HOB361" s="156"/>
      <c r="HOC361" s="155"/>
      <c r="HOD361" s="156"/>
      <c r="HOE361" s="155"/>
      <c r="HOF361" s="156"/>
      <c r="HOG361" s="155"/>
      <c r="HOH361" s="156"/>
      <c r="HOI361" s="155"/>
      <c r="HOJ361" s="156"/>
      <c r="HOK361" s="155"/>
      <c r="HOL361" s="156"/>
      <c r="HOM361" s="155"/>
      <c r="HON361" s="156"/>
      <c r="HOO361" s="155"/>
      <c r="HOP361" s="156"/>
      <c r="HOQ361" s="155"/>
      <c r="HOR361" s="156"/>
      <c r="HOS361" s="155"/>
      <c r="HOT361" s="156"/>
      <c r="HOU361" s="155"/>
      <c r="HOV361" s="156"/>
      <c r="HOW361" s="155"/>
      <c r="HOX361" s="156"/>
      <c r="HOY361" s="155"/>
      <c r="HOZ361" s="156"/>
      <c r="HPA361" s="155"/>
      <c r="HPB361" s="156"/>
      <c r="HPC361" s="155"/>
      <c r="HPD361" s="156"/>
      <c r="HPE361" s="155"/>
      <c r="HPF361" s="156"/>
      <c r="HPG361" s="155"/>
      <c r="HPH361" s="156"/>
      <c r="HPI361" s="155"/>
      <c r="HPJ361" s="156"/>
      <c r="HPK361" s="155"/>
      <c r="HPL361" s="156"/>
      <c r="HPM361" s="155"/>
      <c r="HPN361" s="156"/>
      <c r="HPO361" s="155"/>
      <c r="HPP361" s="156"/>
      <c r="HPQ361" s="155"/>
      <c r="HPR361" s="156"/>
      <c r="HPS361" s="155"/>
      <c r="HPT361" s="156"/>
      <c r="HPU361" s="155"/>
      <c r="HPV361" s="156"/>
      <c r="HPW361" s="155"/>
      <c r="HPX361" s="156"/>
      <c r="HPY361" s="155"/>
      <c r="HPZ361" s="156"/>
      <c r="HQA361" s="155"/>
      <c r="HQB361" s="156"/>
      <c r="HQC361" s="155"/>
      <c r="HQD361" s="156"/>
      <c r="HQE361" s="155"/>
      <c r="HQF361" s="156"/>
      <c r="HQG361" s="155"/>
      <c r="HQH361" s="156"/>
      <c r="HQI361" s="155"/>
      <c r="HQJ361" s="156"/>
      <c r="HQK361" s="155"/>
      <c r="HQL361" s="156"/>
      <c r="HQM361" s="155"/>
      <c r="HQN361" s="156"/>
      <c r="HQO361" s="155"/>
      <c r="HQP361" s="156"/>
      <c r="HQQ361" s="155"/>
      <c r="HQR361" s="156"/>
      <c r="HQS361" s="155"/>
      <c r="HQT361" s="156"/>
      <c r="HQU361" s="155"/>
      <c r="HQV361" s="156"/>
      <c r="HQW361" s="155"/>
      <c r="HQX361" s="156"/>
      <c r="HQY361" s="155"/>
      <c r="HQZ361" s="156"/>
      <c r="HRA361" s="155"/>
      <c r="HRB361" s="156"/>
      <c r="HRC361" s="155"/>
      <c r="HRD361" s="156"/>
      <c r="HRE361" s="155"/>
      <c r="HRF361" s="156"/>
      <c r="HRG361" s="155"/>
      <c r="HRH361" s="156"/>
      <c r="HRI361" s="155"/>
      <c r="HRJ361" s="156"/>
      <c r="HRK361" s="155"/>
      <c r="HRL361" s="156"/>
      <c r="HRM361" s="155"/>
      <c r="HRN361" s="156"/>
      <c r="HRO361" s="155"/>
      <c r="HRP361" s="156"/>
      <c r="HRQ361" s="155"/>
      <c r="HRR361" s="156"/>
      <c r="HRS361" s="155"/>
      <c r="HRT361" s="156"/>
      <c r="HRU361" s="155"/>
      <c r="HRV361" s="156"/>
      <c r="HRW361" s="155"/>
      <c r="HRX361" s="156"/>
      <c r="HRY361" s="155"/>
      <c r="HRZ361" s="156"/>
      <c r="HSA361" s="155"/>
      <c r="HSB361" s="156"/>
      <c r="HSC361" s="155"/>
      <c r="HSD361" s="156"/>
      <c r="HSE361" s="155"/>
      <c r="HSF361" s="156"/>
      <c r="HSG361" s="155"/>
      <c r="HSH361" s="156"/>
      <c r="HSI361" s="155"/>
      <c r="HSJ361" s="156"/>
      <c r="HSK361" s="155"/>
      <c r="HSL361" s="156"/>
      <c r="HSM361" s="155"/>
      <c r="HSN361" s="156"/>
      <c r="HSO361" s="155"/>
      <c r="HSP361" s="156"/>
      <c r="HSQ361" s="155"/>
      <c r="HSR361" s="156"/>
      <c r="HSS361" s="155"/>
      <c r="HST361" s="156"/>
      <c r="HSU361" s="155"/>
      <c r="HSV361" s="156"/>
      <c r="HSW361" s="155"/>
      <c r="HSX361" s="156"/>
      <c r="HSY361" s="155"/>
      <c r="HSZ361" s="156"/>
      <c r="HTA361" s="155"/>
      <c r="HTB361" s="156"/>
      <c r="HTC361" s="155"/>
      <c r="HTD361" s="156"/>
      <c r="HTE361" s="155"/>
      <c r="HTF361" s="156"/>
      <c r="HTG361" s="155"/>
      <c r="HTH361" s="156"/>
      <c r="HTI361" s="155"/>
      <c r="HTJ361" s="156"/>
      <c r="HTK361" s="155"/>
      <c r="HTL361" s="156"/>
      <c r="HTM361" s="155"/>
      <c r="HTN361" s="156"/>
      <c r="HTO361" s="155"/>
      <c r="HTP361" s="156"/>
      <c r="HTQ361" s="155"/>
      <c r="HTR361" s="156"/>
      <c r="HTS361" s="155"/>
      <c r="HTT361" s="156"/>
      <c r="HTU361" s="155"/>
      <c r="HTV361" s="156"/>
      <c r="HTW361" s="155"/>
      <c r="HTX361" s="156"/>
      <c r="HTY361" s="155"/>
      <c r="HTZ361" s="156"/>
      <c r="HUA361" s="155"/>
      <c r="HUB361" s="156"/>
      <c r="HUC361" s="155"/>
      <c r="HUD361" s="156"/>
      <c r="HUE361" s="155"/>
      <c r="HUF361" s="156"/>
      <c r="HUG361" s="155"/>
      <c r="HUH361" s="156"/>
      <c r="HUI361" s="155"/>
      <c r="HUJ361" s="156"/>
      <c r="HUK361" s="155"/>
      <c r="HUL361" s="156"/>
      <c r="HUM361" s="155"/>
      <c r="HUN361" s="156"/>
      <c r="HUO361" s="155"/>
      <c r="HUP361" s="156"/>
      <c r="HUQ361" s="155"/>
      <c r="HUR361" s="156"/>
      <c r="HUS361" s="155"/>
      <c r="HUT361" s="156"/>
      <c r="HUU361" s="155"/>
      <c r="HUV361" s="156"/>
      <c r="HUW361" s="155"/>
      <c r="HUX361" s="156"/>
      <c r="HUY361" s="155"/>
      <c r="HUZ361" s="156"/>
      <c r="HVA361" s="155"/>
      <c r="HVB361" s="156"/>
      <c r="HVC361" s="155"/>
      <c r="HVD361" s="156"/>
      <c r="HVE361" s="155"/>
      <c r="HVF361" s="156"/>
      <c r="HVG361" s="155"/>
      <c r="HVH361" s="156"/>
      <c r="HVI361" s="155"/>
      <c r="HVJ361" s="156"/>
      <c r="HVK361" s="155"/>
      <c r="HVL361" s="156"/>
      <c r="HVM361" s="155"/>
      <c r="HVN361" s="156"/>
      <c r="HVO361" s="155"/>
      <c r="HVP361" s="156"/>
      <c r="HVQ361" s="155"/>
      <c r="HVR361" s="156"/>
      <c r="HVS361" s="155"/>
      <c r="HVT361" s="156"/>
      <c r="HVU361" s="155"/>
      <c r="HVV361" s="156"/>
      <c r="HVW361" s="155"/>
      <c r="HVX361" s="156"/>
      <c r="HVY361" s="155"/>
      <c r="HVZ361" s="156"/>
      <c r="HWA361" s="155"/>
      <c r="HWB361" s="156"/>
      <c r="HWC361" s="155"/>
      <c r="HWD361" s="156"/>
      <c r="HWE361" s="155"/>
      <c r="HWF361" s="156"/>
      <c r="HWG361" s="155"/>
      <c r="HWH361" s="156"/>
      <c r="HWI361" s="155"/>
      <c r="HWJ361" s="156"/>
      <c r="HWK361" s="155"/>
      <c r="HWL361" s="156"/>
      <c r="HWM361" s="155"/>
      <c r="HWN361" s="156"/>
      <c r="HWO361" s="155"/>
      <c r="HWP361" s="156"/>
      <c r="HWQ361" s="155"/>
      <c r="HWR361" s="156"/>
      <c r="HWS361" s="155"/>
      <c r="HWT361" s="156"/>
      <c r="HWU361" s="155"/>
      <c r="HWV361" s="156"/>
      <c r="HWW361" s="155"/>
      <c r="HWX361" s="156"/>
      <c r="HWY361" s="155"/>
      <c r="HWZ361" s="156"/>
      <c r="HXA361" s="155"/>
      <c r="HXB361" s="156"/>
      <c r="HXC361" s="155"/>
      <c r="HXD361" s="156"/>
      <c r="HXE361" s="155"/>
      <c r="HXF361" s="156"/>
      <c r="HXG361" s="155"/>
      <c r="HXH361" s="156"/>
      <c r="HXI361" s="155"/>
      <c r="HXJ361" s="156"/>
      <c r="HXK361" s="155"/>
      <c r="HXL361" s="156"/>
      <c r="HXM361" s="155"/>
      <c r="HXN361" s="156"/>
      <c r="HXO361" s="155"/>
      <c r="HXP361" s="156"/>
      <c r="HXQ361" s="155"/>
      <c r="HXR361" s="156"/>
      <c r="HXS361" s="155"/>
      <c r="HXT361" s="156"/>
      <c r="HXU361" s="155"/>
      <c r="HXV361" s="156"/>
      <c r="HXW361" s="155"/>
      <c r="HXX361" s="156"/>
      <c r="HXY361" s="155"/>
      <c r="HXZ361" s="156"/>
      <c r="HYA361" s="155"/>
      <c r="HYB361" s="156"/>
      <c r="HYC361" s="155"/>
      <c r="HYD361" s="156"/>
      <c r="HYE361" s="155"/>
      <c r="HYF361" s="156"/>
      <c r="HYG361" s="155"/>
      <c r="HYH361" s="156"/>
      <c r="HYI361" s="155"/>
      <c r="HYJ361" s="156"/>
      <c r="HYK361" s="155"/>
      <c r="HYL361" s="156"/>
      <c r="HYM361" s="155"/>
      <c r="HYN361" s="156"/>
      <c r="HYO361" s="155"/>
      <c r="HYP361" s="156"/>
      <c r="HYQ361" s="155"/>
      <c r="HYR361" s="156"/>
      <c r="HYS361" s="155"/>
      <c r="HYT361" s="156"/>
      <c r="HYU361" s="155"/>
      <c r="HYV361" s="156"/>
      <c r="HYW361" s="155"/>
      <c r="HYX361" s="156"/>
      <c r="HYY361" s="155"/>
      <c r="HYZ361" s="156"/>
      <c r="HZA361" s="155"/>
      <c r="HZB361" s="156"/>
      <c r="HZC361" s="155"/>
      <c r="HZD361" s="156"/>
      <c r="HZE361" s="155"/>
      <c r="HZF361" s="156"/>
      <c r="HZG361" s="155"/>
      <c r="HZH361" s="156"/>
      <c r="HZI361" s="155"/>
      <c r="HZJ361" s="156"/>
      <c r="HZK361" s="155"/>
      <c r="HZL361" s="156"/>
      <c r="HZM361" s="155"/>
      <c r="HZN361" s="156"/>
      <c r="HZO361" s="155"/>
      <c r="HZP361" s="156"/>
      <c r="HZQ361" s="155"/>
      <c r="HZR361" s="156"/>
      <c r="HZS361" s="155"/>
      <c r="HZT361" s="156"/>
      <c r="HZU361" s="155"/>
      <c r="HZV361" s="156"/>
      <c r="HZW361" s="155"/>
      <c r="HZX361" s="156"/>
      <c r="HZY361" s="155"/>
      <c r="HZZ361" s="156"/>
      <c r="IAA361" s="155"/>
      <c r="IAB361" s="156"/>
      <c r="IAC361" s="155"/>
      <c r="IAD361" s="156"/>
      <c r="IAE361" s="155"/>
      <c r="IAF361" s="156"/>
      <c r="IAG361" s="155"/>
      <c r="IAH361" s="156"/>
      <c r="IAI361" s="155"/>
      <c r="IAJ361" s="156"/>
      <c r="IAK361" s="155"/>
      <c r="IAL361" s="156"/>
      <c r="IAM361" s="155"/>
      <c r="IAN361" s="156"/>
      <c r="IAO361" s="155"/>
      <c r="IAP361" s="156"/>
      <c r="IAQ361" s="155"/>
      <c r="IAR361" s="156"/>
      <c r="IAS361" s="155"/>
      <c r="IAT361" s="156"/>
      <c r="IAU361" s="155"/>
      <c r="IAV361" s="156"/>
      <c r="IAW361" s="155"/>
      <c r="IAX361" s="156"/>
      <c r="IAY361" s="155"/>
      <c r="IAZ361" s="156"/>
      <c r="IBA361" s="155"/>
      <c r="IBB361" s="156"/>
      <c r="IBC361" s="155"/>
      <c r="IBD361" s="156"/>
      <c r="IBE361" s="155"/>
      <c r="IBF361" s="156"/>
      <c r="IBG361" s="155"/>
      <c r="IBH361" s="156"/>
      <c r="IBI361" s="155"/>
      <c r="IBJ361" s="156"/>
      <c r="IBK361" s="155"/>
      <c r="IBL361" s="156"/>
      <c r="IBM361" s="155"/>
      <c r="IBN361" s="156"/>
      <c r="IBO361" s="155"/>
      <c r="IBP361" s="156"/>
      <c r="IBQ361" s="155"/>
      <c r="IBR361" s="156"/>
      <c r="IBS361" s="155"/>
      <c r="IBT361" s="156"/>
      <c r="IBU361" s="155"/>
      <c r="IBV361" s="156"/>
      <c r="IBW361" s="155"/>
      <c r="IBX361" s="156"/>
      <c r="IBY361" s="155"/>
      <c r="IBZ361" s="156"/>
      <c r="ICA361" s="155"/>
      <c r="ICB361" s="156"/>
      <c r="ICC361" s="155"/>
      <c r="ICD361" s="156"/>
      <c r="ICE361" s="155"/>
      <c r="ICF361" s="156"/>
      <c r="ICG361" s="155"/>
      <c r="ICH361" s="156"/>
      <c r="ICI361" s="155"/>
      <c r="ICJ361" s="156"/>
      <c r="ICK361" s="155"/>
      <c r="ICL361" s="156"/>
      <c r="ICM361" s="155"/>
      <c r="ICN361" s="156"/>
      <c r="ICO361" s="155"/>
      <c r="ICP361" s="156"/>
      <c r="ICQ361" s="155"/>
      <c r="ICR361" s="156"/>
      <c r="ICS361" s="155"/>
      <c r="ICT361" s="156"/>
      <c r="ICU361" s="155"/>
      <c r="ICV361" s="156"/>
      <c r="ICW361" s="155"/>
      <c r="ICX361" s="156"/>
      <c r="ICY361" s="155"/>
      <c r="ICZ361" s="156"/>
      <c r="IDA361" s="155"/>
      <c r="IDB361" s="156"/>
      <c r="IDC361" s="155"/>
      <c r="IDD361" s="156"/>
      <c r="IDE361" s="155"/>
      <c r="IDF361" s="156"/>
      <c r="IDG361" s="155"/>
      <c r="IDH361" s="156"/>
      <c r="IDI361" s="155"/>
      <c r="IDJ361" s="156"/>
      <c r="IDK361" s="155"/>
      <c r="IDL361" s="156"/>
      <c r="IDM361" s="155"/>
      <c r="IDN361" s="156"/>
      <c r="IDO361" s="155"/>
      <c r="IDP361" s="156"/>
      <c r="IDQ361" s="155"/>
      <c r="IDR361" s="156"/>
      <c r="IDS361" s="155"/>
      <c r="IDT361" s="156"/>
      <c r="IDU361" s="155"/>
      <c r="IDV361" s="156"/>
      <c r="IDW361" s="155"/>
      <c r="IDX361" s="156"/>
      <c r="IDY361" s="155"/>
      <c r="IDZ361" s="156"/>
      <c r="IEA361" s="155"/>
      <c r="IEB361" s="156"/>
      <c r="IEC361" s="155"/>
      <c r="IED361" s="156"/>
      <c r="IEE361" s="155"/>
      <c r="IEF361" s="156"/>
      <c r="IEG361" s="155"/>
      <c r="IEH361" s="156"/>
      <c r="IEI361" s="155"/>
      <c r="IEJ361" s="156"/>
      <c r="IEK361" s="155"/>
      <c r="IEL361" s="156"/>
      <c r="IEM361" s="155"/>
      <c r="IEN361" s="156"/>
      <c r="IEO361" s="155"/>
      <c r="IEP361" s="156"/>
      <c r="IEQ361" s="155"/>
      <c r="IER361" s="156"/>
      <c r="IES361" s="155"/>
      <c r="IET361" s="156"/>
      <c r="IEU361" s="155"/>
      <c r="IEV361" s="156"/>
      <c r="IEW361" s="155"/>
      <c r="IEX361" s="156"/>
      <c r="IEY361" s="155"/>
      <c r="IEZ361" s="156"/>
      <c r="IFA361" s="155"/>
      <c r="IFB361" s="156"/>
      <c r="IFC361" s="155"/>
      <c r="IFD361" s="156"/>
      <c r="IFE361" s="155"/>
      <c r="IFF361" s="156"/>
      <c r="IFG361" s="155"/>
      <c r="IFH361" s="156"/>
      <c r="IFI361" s="155"/>
      <c r="IFJ361" s="156"/>
      <c r="IFK361" s="155"/>
      <c r="IFL361" s="156"/>
      <c r="IFM361" s="155"/>
      <c r="IFN361" s="156"/>
      <c r="IFO361" s="155"/>
      <c r="IFP361" s="156"/>
      <c r="IFQ361" s="155"/>
      <c r="IFR361" s="156"/>
      <c r="IFS361" s="155"/>
      <c r="IFT361" s="156"/>
      <c r="IFU361" s="155"/>
      <c r="IFV361" s="156"/>
      <c r="IFW361" s="155"/>
      <c r="IFX361" s="156"/>
      <c r="IFY361" s="155"/>
      <c r="IFZ361" s="156"/>
      <c r="IGA361" s="155"/>
      <c r="IGB361" s="156"/>
      <c r="IGC361" s="155"/>
      <c r="IGD361" s="156"/>
      <c r="IGE361" s="155"/>
      <c r="IGF361" s="156"/>
      <c r="IGG361" s="155"/>
      <c r="IGH361" s="156"/>
      <c r="IGI361" s="155"/>
      <c r="IGJ361" s="156"/>
      <c r="IGK361" s="155"/>
      <c r="IGL361" s="156"/>
      <c r="IGM361" s="155"/>
      <c r="IGN361" s="156"/>
      <c r="IGO361" s="155"/>
      <c r="IGP361" s="156"/>
      <c r="IGQ361" s="155"/>
      <c r="IGR361" s="156"/>
      <c r="IGS361" s="155"/>
      <c r="IGT361" s="156"/>
      <c r="IGU361" s="155"/>
      <c r="IGV361" s="156"/>
      <c r="IGW361" s="155"/>
      <c r="IGX361" s="156"/>
      <c r="IGY361" s="155"/>
      <c r="IGZ361" s="156"/>
      <c r="IHA361" s="155"/>
      <c r="IHB361" s="156"/>
      <c r="IHC361" s="155"/>
      <c r="IHD361" s="156"/>
      <c r="IHE361" s="155"/>
      <c r="IHF361" s="156"/>
      <c r="IHG361" s="155"/>
      <c r="IHH361" s="156"/>
      <c r="IHI361" s="155"/>
      <c r="IHJ361" s="156"/>
      <c r="IHK361" s="155"/>
      <c r="IHL361" s="156"/>
      <c r="IHM361" s="155"/>
      <c r="IHN361" s="156"/>
      <c r="IHO361" s="155"/>
      <c r="IHP361" s="156"/>
      <c r="IHQ361" s="155"/>
      <c r="IHR361" s="156"/>
      <c r="IHS361" s="155"/>
      <c r="IHT361" s="156"/>
      <c r="IHU361" s="155"/>
      <c r="IHV361" s="156"/>
      <c r="IHW361" s="155"/>
      <c r="IHX361" s="156"/>
      <c r="IHY361" s="155"/>
      <c r="IHZ361" s="156"/>
      <c r="IIA361" s="155"/>
      <c r="IIB361" s="156"/>
      <c r="IIC361" s="155"/>
      <c r="IID361" s="156"/>
      <c r="IIE361" s="155"/>
      <c r="IIF361" s="156"/>
      <c r="IIG361" s="155"/>
      <c r="IIH361" s="156"/>
      <c r="III361" s="155"/>
      <c r="IIJ361" s="156"/>
      <c r="IIK361" s="155"/>
      <c r="IIL361" s="156"/>
      <c r="IIM361" s="155"/>
      <c r="IIN361" s="156"/>
      <c r="IIO361" s="155"/>
      <c r="IIP361" s="156"/>
      <c r="IIQ361" s="155"/>
      <c r="IIR361" s="156"/>
      <c r="IIS361" s="155"/>
      <c r="IIT361" s="156"/>
      <c r="IIU361" s="155"/>
      <c r="IIV361" s="156"/>
      <c r="IIW361" s="155"/>
      <c r="IIX361" s="156"/>
      <c r="IIY361" s="155"/>
      <c r="IIZ361" s="156"/>
      <c r="IJA361" s="155"/>
      <c r="IJB361" s="156"/>
      <c r="IJC361" s="155"/>
      <c r="IJD361" s="156"/>
      <c r="IJE361" s="155"/>
      <c r="IJF361" s="156"/>
      <c r="IJG361" s="155"/>
      <c r="IJH361" s="156"/>
      <c r="IJI361" s="155"/>
      <c r="IJJ361" s="156"/>
      <c r="IJK361" s="155"/>
      <c r="IJL361" s="156"/>
      <c r="IJM361" s="155"/>
      <c r="IJN361" s="156"/>
      <c r="IJO361" s="155"/>
      <c r="IJP361" s="156"/>
      <c r="IJQ361" s="155"/>
      <c r="IJR361" s="156"/>
      <c r="IJS361" s="155"/>
      <c r="IJT361" s="156"/>
      <c r="IJU361" s="155"/>
      <c r="IJV361" s="156"/>
      <c r="IJW361" s="155"/>
      <c r="IJX361" s="156"/>
      <c r="IJY361" s="155"/>
      <c r="IJZ361" s="156"/>
      <c r="IKA361" s="155"/>
      <c r="IKB361" s="156"/>
      <c r="IKC361" s="155"/>
      <c r="IKD361" s="156"/>
      <c r="IKE361" s="155"/>
      <c r="IKF361" s="156"/>
      <c r="IKG361" s="155"/>
      <c r="IKH361" s="156"/>
      <c r="IKI361" s="155"/>
      <c r="IKJ361" s="156"/>
      <c r="IKK361" s="155"/>
      <c r="IKL361" s="156"/>
      <c r="IKM361" s="155"/>
      <c r="IKN361" s="156"/>
      <c r="IKO361" s="155"/>
      <c r="IKP361" s="156"/>
      <c r="IKQ361" s="155"/>
      <c r="IKR361" s="156"/>
      <c r="IKS361" s="155"/>
      <c r="IKT361" s="156"/>
      <c r="IKU361" s="155"/>
      <c r="IKV361" s="156"/>
      <c r="IKW361" s="155"/>
      <c r="IKX361" s="156"/>
      <c r="IKY361" s="155"/>
      <c r="IKZ361" s="156"/>
      <c r="ILA361" s="155"/>
      <c r="ILB361" s="156"/>
      <c r="ILC361" s="155"/>
      <c r="ILD361" s="156"/>
      <c r="ILE361" s="155"/>
      <c r="ILF361" s="156"/>
      <c r="ILG361" s="155"/>
      <c r="ILH361" s="156"/>
      <c r="ILI361" s="155"/>
      <c r="ILJ361" s="156"/>
      <c r="ILK361" s="155"/>
      <c r="ILL361" s="156"/>
      <c r="ILM361" s="155"/>
      <c r="ILN361" s="156"/>
      <c r="ILO361" s="155"/>
      <c r="ILP361" s="156"/>
      <c r="ILQ361" s="155"/>
      <c r="ILR361" s="156"/>
      <c r="ILS361" s="155"/>
      <c r="ILT361" s="156"/>
      <c r="ILU361" s="155"/>
      <c r="ILV361" s="156"/>
      <c r="ILW361" s="155"/>
      <c r="ILX361" s="156"/>
      <c r="ILY361" s="155"/>
      <c r="ILZ361" s="156"/>
      <c r="IMA361" s="155"/>
      <c r="IMB361" s="156"/>
      <c r="IMC361" s="155"/>
      <c r="IMD361" s="156"/>
      <c r="IME361" s="155"/>
      <c r="IMF361" s="156"/>
      <c r="IMG361" s="155"/>
      <c r="IMH361" s="156"/>
      <c r="IMI361" s="155"/>
      <c r="IMJ361" s="156"/>
      <c r="IMK361" s="155"/>
      <c r="IML361" s="156"/>
      <c r="IMM361" s="155"/>
      <c r="IMN361" s="156"/>
      <c r="IMO361" s="155"/>
      <c r="IMP361" s="156"/>
      <c r="IMQ361" s="155"/>
      <c r="IMR361" s="156"/>
      <c r="IMS361" s="155"/>
      <c r="IMT361" s="156"/>
      <c r="IMU361" s="155"/>
      <c r="IMV361" s="156"/>
      <c r="IMW361" s="155"/>
      <c r="IMX361" s="156"/>
      <c r="IMY361" s="155"/>
      <c r="IMZ361" s="156"/>
      <c r="INA361" s="155"/>
      <c r="INB361" s="156"/>
      <c r="INC361" s="155"/>
      <c r="IND361" s="156"/>
      <c r="INE361" s="155"/>
      <c r="INF361" s="156"/>
      <c r="ING361" s="155"/>
      <c r="INH361" s="156"/>
      <c r="INI361" s="155"/>
      <c r="INJ361" s="156"/>
      <c r="INK361" s="155"/>
      <c r="INL361" s="156"/>
      <c r="INM361" s="155"/>
      <c r="INN361" s="156"/>
      <c r="INO361" s="155"/>
      <c r="INP361" s="156"/>
      <c r="INQ361" s="155"/>
      <c r="INR361" s="156"/>
      <c r="INS361" s="155"/>
      <c r="INT361" s="156"/>
      <c r="INU361" s="155"/>
      <c r="INV361" s="156"/>
      <c r="INW361" s="155"/>
      <c r="INX361" s="156"/>
      <c r="INY361" s="155"/>
      <c r="INZ361" s="156"/>
      <c r="IOA361" s="155"/>
      <c r="IOB361" s="156"/>
      <c r="IOC361" s="155"/>
      <c r="IOD361" s="156"/>
      <c r="IOE361" s="155"/>
      <c r="IOF361" s="156"/>
      <c r="IOG361" s="155"/>
      <c r="IOH361" s="156"/>
      <c r="IOI361" s="155"/>
      <c r="IOJ361" s="156"/>
      <c r="IOK361" s="155"/>
      <c r="IOL361" s="156"/>
      <c r="IOM361" s="155"/>
      <c r="ION361" s="156"/>
      <c r="IOO361" s="155"/>
      <c r="IOP361" s="156"/>
      <c r="IOQ361" s="155"/>
      <c r="IOR361" s="156"/>
      <c r="IOS361" s="155"/>
      <c r="IOT361" s="156"/>
      <c r="IOU361" s="155"/>
      <c r="IOV361" s="156"/>
      <c r="IOW361" s="155"/>
      <c r="IOX361" s="156"/>
      <c r="IOY361" s="155"/>
      <c r="IOZ361" s="156"/>
      <c r="IPA361" s="155"/>
      <c r="IPB361" s="156"/>
      <c r="IPC361" s="155"/>
      <c r="IPD361" s="156"/>
      <c r="IPE361" s="155"/>
      <c r="IPF361" s="156"/>
      <c r="IPG361" s="155"/>
      <c r="IPH361" s="156"/>
      <c r="IPI361" s="155"/>
      <c r="IPJ361" s="156"/>
      <c r="IPK361" s="155"/>
      <c r="IPL361" s="156"/>
      <c r="IPM361" s="155"/>
      <c r="IPN361" s="156"/>
      <c r="IPO361" s="155"/>
      <c r="IPP361" s="156"/>
      <c r="IPQ361" s="155"/>
      <c r="IPR361" s="156"/>
      <c r="IPS361" s="155"/>
      <c r="IPT361" s="156"/>
      <c r="IPU361" s="155"/>
      <c r="IPV361" s="156"/>
      <c r="IPW361" s="155"/>
      <c r="IPX361" s="156"/>
      <c r="IPY361" s="155"/>
      <c r="IPZ361" s="156"/>
      <c r="IQA361" s="155"/>
      <c r="IQB361" s="156"/>
      <c r="IQC361" s="155"/>
      <c r="IQD361" s="156"/>
      <c r="IQE361" s="155"/>
      <c r="IQF361" s="156"/>
      <c r="IQG361" s="155"/>
      <c r="IQH361" s="156"/>
      <c r="IQI361" s="155"/>
      <c r="IQJ361" s="156"/>
      <c r="IQK361" s="155"/>
      <c r="IQL361" s="156"/>
      <c r="IQM361" s="155"/>
      <c r="IQN361" s="156"/>
      <c r="IQO361" s="155"/>
      <c r="IQP361" s="156"/>
      <c r="IQQ361" s="155"/>
      <c r="IQR361" s="156"/>
      <c r="IQS361" s="155"/>
      <c r="IQT361" s="156"/>
      <c r="IQU361" s="155"/>
      <c r="IQV361" s="156"/>
      <c r="IQW361" s="155"/>
      <c r="IQX361" s="156"/>
      <c r="IQY361" s="155"/>
      <c r="IQZ361" s="156"/>
      <c r="IRA361" s="155"/>
      <c r="IRB361" s="156"/>
      <c r="IRC361" s="155"/>
      <c r="IRD361" s="156"/>
      <c r="IRE361" s="155"/>
      <c r="IRF361" s="156"/>
      <c r="IRG361" s="155"/>
      <c r="IRH361" s="156"/>
      <c r="IRI361" s="155"/>
      <c r="IRJ361" s="156"/>
      <c r="IRK361" s="155"/>
      <c r="IRL361" s="156"/>
      <c r="IRM361" s="155"/>
      <c r="IRN361" s="156"/>
      <c r="IRO361" s="155"/>
      <c r="IRP361" s="156"/>
      <c r="IRQ361" s="155"/>
      <c r="IRR361" s="156"/>
      <c r="IRS361" s="155"/>
      <c r="IRT361" s="156"/>
      <c r="IRU361" s="155"/>
      <c r="IRV361" s="156"/>
      <c r="IRW361" s="155"/>
      <c r="IRX361" s="156"/>
      <c r="IRY361" s="155"/>
      <c r="IRZ361" s="156"/>
      <c r="ISA361" s="155"/>
      <c r="ISB361" s="156"/>
      <c r="ISC361" s="155"/>
      <c r="ISD361" s="156"/>
      <c r="ISE361" s="155"/>
      <c r="ISF361" s="156"/>
      <c r="ISG361" s="155"/>
      <c r="ISH361" s="156"/>
      <c r="ISI361" s="155"/>
      <c r="ISJ361" s="156"/>
      <c r="ISK361" s="155"/>
      <c r="ISL361" s="156"/>
      <c r="ISM361" s="155"/>
      <c r="ISN361" s="156"/>
      <c r="ISO361" s="155"/>
      <c r="ISP361" s="156"/>
      <c r="ISQ361" s="155"/>
      <c r="ISR361" s="156"/>
      <c r="ISS361" s="155"/>
      <c r="IST361" s="156"/>
      <c r="ISU361" s="155"/>
      <c r="ISV361" s="156"/>
      <c r="ISW361" s="155"/>
      <c r="ISX361" s="156"/>
      <c r="ISY361" s="155"/>
      <c r="ISZ361" s="156"/>
      <c r="ITA361" s="155"/>
      <c r="ITB361" s="156"/>
      <c r="ITC361" s="155"/>
      <c r="ITD361" s="156"/>
      <c r="ITE361" s="155"/>
      <c r="ITF361" s="156"/>
      <c r="ITG361" s="155"/>
      <c r="ITH361" s="156"/>
      <c r="ITI361" s="155"/>
      <c r="ITJ361" s="156"/>
      <c r="ITK361" s="155"/>
      <c r="ITL361" s="156"/>
      <c r="ITM361" s="155"/>
      <c r="ITN361" s="156"/>
      <c r="ITO361" s="155"/>
      <c r="ITP361" s="156"/>
      <c r="ITQ361" s="155"/>
      <c r="ITR361" s="156"/>
      <c r="ITS361" s="155"/>
      <c r="ITT361" s="156"/>
      <c r="ITU361" s="155"/>
      <c r="ITV361" s="156"/>
      <c r="ITW361" s="155"/>
      <c r="ITX361" s="156"/>
      <c r="ITY361" s="155"/>
      <c r="ITZ361" s="156"/>
      <c r="IUA361" s="155"/>
      <c r="IUB361" s="156"/>
      <c r="IUC361" s="155"/>
      <c r="IUD361" s="156"/>
      <c r="IUE361" s="155"/>
      <c r="IUF361" s="156"/>
      <c r="IUG361" s="155"/>
      <c r="IUH361" s="156"/>
      <c r="IUI361" s="155"/>
      <c r="IUJ361" s="156"/>
      <c r="IUK361" s="155"/>
      <c r="IUL361" s="156"/>
      <c r="IUM361" s="155"/>
      <c r="IUN361" s="156"/>
      <c r="IUO361" s="155"/>
      <c r="IUP361" s="156"/>
      <c r="IUQ361" s="155"/>
      <c r="IUR361" s="156"/>
      <c r="IUS361" s="155"/>
      <c r="IUT361" s="156"/>
      <c r="IUU361" s="155"/>
      <c r="IUV361" s="156"/>
      <c r="IUW361" s="155"/>
      <c r="IUX361" s="156"/>
      <c r="IUY361" s="155"/>
      <c r="IUZ361" s="156"/>
      <c r="IVA361" s="155"/>
      <c r="IVB361" s="156"/>
      <c r="IVC361" s="155"/>
      <c r="IVD361" s="156"/>
      <c r="IVE361" s="155"/>
      <c r="IVF361" s="156"/>
      <c r="IVG361" s="155"/>
      <c r="IVH361" s="156"/>
      <c r="IVI361" s="155"/>
      <c r="IVJ361" s="156"/>
      <c r="IVK361" s="155"/>
      <c r="IVL361" s="156"/>
      <c r="IVM361" s="155"/>
      <c r="IVN361" s="156"/>
      <c r="IVO361" s="155"/>
      <c r="IVP361" s="156"/>
      <c r="IVQ361" s="155"/>
      <c r="IVR361" s="156"/>
      <c r="IVS361" s="155"/>
      <c r="IVT361" s="156"/>
      <c r="IVU361" s="155"/>
      <c r="IVV361" s="156"/>
      <c r="IVW361" s="155"/>
      <c r="IVX361" s="156"/>
      <c r="IVY361" s="155"/>
      <c r="IVZ361" s="156"/>
      <c r="IWA361" s="155"/>
      <c r="IWB361" s="156"/>
      <c r="IWC361" s="155"/>
      <c r="IWD361" s="156"/>
      <c r="IWE361" s="155"/>
      <c r="IWF361" s="156"/>
      <c r="IWG361" s="155"/>
      <c r="IWH361" s="156"/>
      <c r="IWI361" s="155"/>
      <c r="IWJ361" s="156"/>
      <c r="IWK361" s="155"/>
      <c r="IWL361" s="156"/>
      <c r="IWM361" s="155"/>
      <c r="IWN361" s="156"/>
      <c r="IWO361" s="155"/>
      <c r="IWP361" s="156"/>
      <c r="IWQ361" s="155"/>
      <c r="IWR361" s="156"/>
      <c r="IWS361" s="155"/>
      <c r="IWT361" s="156"/>
      <c r="IWU361" s="155"/>
      <c r="IWV361" s="156"/>
      <c r="IWW361" s="155"/>
      <c r="IWX361" s="156"/>
      <c r="IWY361" s="155"/>
      <c r="IWZ361" s="156"/>
      <c r="IXA361" s="155"/>
      <c r="IXB361" s="156"/>
      <c r="IXC361" s="155"/>
      <c r="IXD361" s="156"/>
      <c r="IXE361" s="155"/>
      <c r="IXF361" s="156"/>
      <c r="IXG361" s="155"/>
      <c r="IXH361" s="156"/>
      <c r="IXI361" s="155"/>
      <c r="IXJ361" s="156"/>
      <c r="IXK361" s="155"/>
      <c r="IXL361" s="156"/>
      <c r="IXM361" s="155"/>
      <c r="IXN361" s="156"/>
      <c r="IXO361" s="155"/>
      <c r="IXP361" s="156"/>
      <c r="IXQ361" s="155"/>
      <c r="IXR361" s="156"/>
      <c r="IXS361" s="155"/>
      <c r="IXT361" s="156"/>
      <c r="IXU361" s="155"/>
      <c r="IXV361" s="156"/>
      <c r="IXW361" s="155"/>
      <c r="IXX361" s="156"/>
      <c r="IXY361" s="155"/>
      <c r="IXZ361" s="156"/>
      <c r="IYA361" s="155"/>
      <c r="IYB361" s="156"/>
      <c r="IYC361" s="155"/>
      <c r="IYD361" s="156"/>
      <c r="IYE361" s="155"/>
      <c r="IYF361" s="156"/>
      <c r="IYG361" s="155"/>
      <c r="IYH361" s="156"/>
      <c r="IYI361" s="155"/>
      <c r="IYJ361" s="156"/>
      <c r="IYK361" s="155"/>
      <c r="IYL361" s="156"/>
      <c r="IYM361" s="155"/>
      <c r="IYN361" s="156"/>
      <c r="IYO361" s="155"/>
      <c r="IYP361" s="156"/>
      <c r="IYQ361" s="155"/>
      <c r="IYR361" s="156"/>
      <c r="IYS361" s="155"/>
      <c r="IYT361" s="156"/>
      <c r="IYU361" s="155"/>
      <c r="IYV361" s="156"/>
      <c r="IYW361" s="155"/>
      <c r="IYX361" s="156"/>
      <c r="IYY361" s="155"/>
      <c r="IYZ361" s="156"/>
      <c r="IZA361" s="155"/>
      <c r="IZB361" s="156"/>
      <c r="IZC361" s="155"/>
      <c r="IZD361" s="156"/>
      <c r="IZE361" s="155"/>
      <c r="IZF361" s="156"/>
      <c r="IZG361" s="155"/>
      <c r="IZH361" s="156"/>
      <c r="IZI361" s="155"/>
      <c r="IZJ361" s="156"/>
      <c r="IZK361" s="155"/>
      <c r="IZL361" s="156"/>
      <c r="IZM361" s="155"/>
      <c r="IZN361" s="156"/>
      <c r="IZO361" s="155"/>
      <c r="IZP361" s="156"/>
      <c r="IZQ361" s="155"/>
      <c r="IZR361" s="156"/>
      <c r="IZS361" s="155"/>
      <c r="IZT361" s="156"/>
      <c r="IZU361" s="155"/>
      <c r="IZV361" s="156"/>
      <c r="IZW361" s="155"/>
      <c r="IZX361" s="156"/>
      <c r="IZY361" s="155"/>
      <c r="IZZ361" s="156"/>
      <c r="JAA361" s="155"/>
      <c r="JAB361" s="156"/>
      <c r="JAC361" s="155"/>
      <c r="JAD361" s="156"/>
      <c r="JAE361" s="155"/>
      <c r="JAF361" s="156"/>
      <c r="JAG361" s="155"/>
      <c r="JAH361" s="156"/>
      <c r="JAI361" s="155"/>
      <c r="JAJ361" s="156"/>
      <c r="JAK361" s="155"/>
      <c r="JAL361" s="156"/>
      <c r="JAM361" s="155"/>
      <c r="JAN361" s="156"/>
      <c r="JAO361" s="155"/>
      <c r="JAP361" s="156"/>
      <c r="JAQ361" s="155"/>
      <c r="JAR361" s="156"/>
      <c r="JAS361" s="155"/>
      <c r="JAT361" s="156"/>
      <c r="JAU361" s="155"/>
      <c r="JAV361" s="156"/>
      <c r="JAW361" s="155"/>
      <c r="JAX361" s="156"/>
      <c r="JAY361" s="155"/>
      <c r="JAZ361" s="156"/>
      <c r="JBA361" s="155"/>
      <c r="JBB361" s="156"/>
      <c r="JBC361" s="155"/>
      <c r="JBD361" s="156"/>
      <c r="JBE361" s="155"/>
      <c r="JBF361" s="156"/>
      <c r="JBG361" s="155"/>
      <c r="JBH361" s="156"/>
      <c r="JBI361" s="155"/>
      <c r="JBJ361" s="156"/>
      <c r="JBK361" s="155"/>
      <c r="JBL361" s="156"/>
      <c r="JBM361" s="155"/>
      <c r="JBN361" s="156"/>
      <c r="JBO361" s="155"/>
      <c r="JBP361" s="156"/>
      <c r="JBQ361" s="155"/>
      <c r="JBR361" s="156"/>
      <c r="JBS361" s="155"/>
      <c r="JBT361" s="156"/>
      <c r="JBU361" s="155"/>
      <c r="JBV361" s="156"/>
      <c r="JBW361" s="155"/>
      <c r="JBX361" s="156"/>
      <c r="JBY361" s="155"/>
      <c r="JBZ361" s="156"/>
      <c r="JCA361" s="155"/>
      <c r="JCB361" s="156"/>
      <c r="JCC361" s="155"/>
      <c r="JCD361" s="156"/>
      <c r="JCE361" s="155"/>
      <c r="JCF361" s="156"/>
      <c r="JCG361" s="155"/>
      <c r="JCH361" s="156"/>
      <c r="JCI361" s="155"/>
      <c r="JCJ361" s="156"/>
      <c r="JCK361" s="155"/>
      <c r="JCL361" s="156"/>
      <c r="JCM361" s="155"/>
      <c r="JCN361" s="156"/>
      <c r="JCO361" s="155"/>
      <c r="JCP361" s="156"/>
      <c r="JCQ361" s="155"/>
      <c r="JCR361" s="156"/>
      <c r="JCS361" s="155"/>
      <c r="JCT361" s="156"/>
      <c r="JCU361" s="155"/>
      <c r="JCV361" s="156"/>
      <c r="JCW361" s="155"/>
      <c r="JCX361" s="156"/>
      <c r="JCY361" s="155"/>
      <c r="JCZ361" s="156"/>
      <c r="JDA361" s="155"/>
      <c r="JDB361" s="156"/>
      <c r="JDC361" s="155"/>
      <c r="JDD361" s="156"/>
      <c r="JDE361" s="155"/>
      <c r="JDF361" s="156"/>
      <c r="JDG361" s="155"/>
      <c r="JDH361" s="156"/>
      <c r="JDI361" s="155"/>
      <c r="JDJ361" s="156"/>
      <c r="JDK361" s="155"/>
      <c r="JDL361" s="156"/>
      <c r="JDM361" s="155"/>
      <c r="JDN361" s="156"/>
      <c r="JDO361" s="155"/>
      <c r="JDP361" s="156"/>
      <c r="JDQ361" s="155"/>
      <c r="JDR361" s="156"/>
      <c r="JDS361" s="155"/>
      <c r="JDT361" s="156"/>
      <c r="JDU361" s="155"/>
      <c r="JDV361" s="156"/>
      <c r="JDW361" s="155"/>
      <c r="JDX361" s="156"/>
      <c r="JDY361" s="155"/>
      <c r="JDZ361" s="156"/>
      <c r="JEA361" s="155"/>
      <c r="JEB361" s="156"/>
      <c r="JEC361" s="155"/>
      <c r="JED361" s="156"/>
      <c r="JEE361" s="155"/>
      <c r="JEF361" s="156"/>
      <c r="JEG361" s="155"/>
      <c r="JEH361" s="156"/>
      <c r="JEI361" s="155"/>
      <c r="JEJ361" s="156"/>
      <c r="JEK361" s="155"/>
      <c r="JEL361" s="156"/>
      <c r="JEM361" s="155"/>
      <c r="JEN361" s="156"/>
      <c r="JEO361" s="155"/>
      <c r="JEP361" s="156"/>
      <c r="JEQ361" s="155"/>
      <c r="JER361" s="156"/>
      <c r="JES361" s="155"/>
      <c r="JET361" s="156"/>
      <c r="JEU361" s="155"/>
      <c r="JEV361" s="156"/>
      <c r="JEW361" s="155"/>
      <c r="JEX361" s="156"/>
      <c r="JEY361" s="155"/>
      <c r="JEZ361" s="156"/>
      <c r="JFA361" s="155"/>
      <c r="JFB361" s="156"/>
      <c r="JFC361" s="155"/>
      <c r="JFD361" s="156"/>
      <c r="JFE361" s="155"/>
      <c r="JFF361" s="156"/>
      <c r="JFG361" s="155"/>
      <c r="JFH361" s="156"/>
      <c r="JFI361" s="155"/>
      <c r="JFJ361" s="156"/>
      <c r="JFK361" s="155"/>
      <c r="JFL361" s="156"/>
      <c r="JFM361" s="155"/>
      <c r="JFN361" s="156"/>
      <c r="JFO361" s="155"/>
      <c r="JFP361" s="156"/>
      <c r="JFQ361" s="155"/>
      <c r="JFR361" s="156"/>
      <c r="JFS361" s="155"/>
      <c r="JFT361" s="156"/>
      <c r="JFU361" s="155"/>
      <c r="JFV361" s="156"/>
      <c r="JFW361" s="155"/>
      <c r="JFX361" s="156"/>
      <c r="JFY361" s="155"/>
      <c r="JFZ361" s="156"/>
      <c r="JGA361" s="155"/>
      <c r="JGB361" s="156"/>
      <c r="JGC361" s="155"/>
      <c r="JGD361" s="156"/>
      <c r="JGE361" s="155"/>
      <c r="JGF361" s="156"/>
      <c r="JGG361" s="155"/>
      <c r="JGH361" s="156"/>
      <c r="JGI361" s="155"/>
      <c r="JGJ361" s="156"/>
      <c r="JGK361" s="155"/>
      <c r="JGL361" s="156"/>
      <c r="JGM361" s="155"/>
      <c r="JGN361" s="156"/>
      <c r="JGO361" s="155"/>
      <c r="JGP361" s="156"/>
      <c r="JGQ361" s="155"/>
      <c r="JGR361" s="156"/>
      <c r="JGS361" s="155"/>
      <c r="JGT361" s="156"/>
      <c r="JGU361" s="155"/>
      <c r="JGV361" s="156"/>
      <c r="JGW361" s="155"/>
      <c r="JGX361" s="156"/>
      <c r="JGY361" s="155"/>
      <c r="JGZ361" s="156"/>
      <c r="JHA361" s="155"/>
      <c r="JHB361" s="156"/>
      <c r="JHC361" s="155"/>
      <c r="JHD361" s="156"/>
      <c r="JHE361" s="155"/>
      <c r="JHF361" s="156"/>
      <c r="JHG361" s="155"/>
      <c r="JHH361" s="156"/>
      <c r="JHI361" s="155"/>
      <c r="JHJ361" s="156"/>
      <c r="JHK361" s="155"/>
      <c r="JHL361" s="156"/>
      <c r="JHM361" s="155"/>
      <c r="JHN361" s="156"/>
      <c r="JHO361" s="155"/>
      <c r="JHP361" s="156"/>
      <c r="JHQ361" s="155"/>
      <c r="JHR361" s="156"/>
      <c r="JHS361" s="155"/>
      <c r="JHT361" s="156"/>
      <c r="JHU361" s="155"/>
      <c r="JHV361" s="156"/>
      <c r="JHW361" s="155"/>
      <c r="JHX361" s="156"/>
      <c r="JHY361" s="155"/>
      <c r="JHZ361" s="156"/>
      <c r="JIA361" s="155"/>
      <c r="JIB361" s="156"/>
      <c r="JIC361" s="155"/>
      <c r="JID361" s="156"/>
      <c r="JIE361" s="155"/>
      <c r="JIF361" s="156"/>
      <c r="JIG361" s="155"/>
      <c r="JIH361" s="156"/>
      <c r="JII361" s="155"/>
      <c r="JIJ361" s="156"/>
      <c r="JIK361" s="155"/>
      <c r="JIL361" s="156"/>
      <c r="JIM361" s="155"/>
      <c r="JIN361" s="156"/>
      <c r="JIO361" s="155"/>
      <c r="JIP361" s="156"/>
      <c r="JIQ361" s="155"/>
      <c r="JIR361" s="156"/>
      <c r="JIS361" s="155"/>
      <c r="JIT361" s="156"/>
      <c r="JIU361" s="155"/>
      <c r="JIV361" s="156"/>
      <c r="JIW361" s="155"/>
      <c r="JIX361" s="156"/>
      <c r="JIY361" s="155"/>
      <c r="JIZ361" s="156"/>
      <c r="JJA361" s="155"/>
      <c r="JJB361" s="156"/>
      <c r="JJC361" s="155"/>
      <c r="JJD361" s="156"/>
      <c r="JJE361" s="155"/>
      <c r="JJF361" s="156"/>
      <c r="JJG361" s="155"/>
      <c r="JJH361" s="156"/>
      <c r="JJI361" s="155"/>
      <c r="JJJ361" s="156"/>
      <c r="JJK361" s="155"/>
      <c r="JJL361" s="156"/>
      <c r="JJM361" s="155"/>
      <c r="JJN361" s="156"/>
      <c r="JJO361" s="155"/>
      <c r="JJP361" s="156"/>
      <c r="JJQ361" s="155"/>
      <c r="JJR361" s="156"/>
      <c r="JJS361" s="155"/>
      <c r="JJT361" s="156"/>
      <c r="JJU361" s="155"/>
      <c r="JJV361" s="156"/>
      <c r="JJW361" s="155"/>
      <c r="JJX361" s="156"/>
      <c r="JJY361" s="155"/>
      <c r="JJZ361" s="156"/>
      <c r="JKA361" s="155"/>
      <c r="JKB361" s="156"/>
      <c r="JKC361" s="155"/>
      <c r="JKD361" s="156"/>
      <c r="JKE361" s="155"/>
      <c r="JKF361" s="156"/>
      <c r="JKG361" s="155"/>
      <c r="JKH361" s="156"/>
      <c r="JKI361" s="155"/>
      <c r="JKJ361" s="156"/>
      <c r="JKK361" s="155"/>
      <c r="JKL361" s="156"/>
      <c r="JKM361" s="155"/>
      <c r="JKN361" s="156"/>
      <c r="JKO361" s="155"/>
      <c r="JKP361" s="156"/>
      <c r="JKQ361" s="155"/>
      <c r="JKR361" s="156"/>
      <c r="JKS361" s="155"/>
      <c r="JKT361" s="156"/>
      <c r="JKU361" s="155"/>
      <c r="JKV361" s="156"/>
      <c r="JKW361" s="155"/>
      <c r="JKX361" s="156"/>
      <c r="JKY361" s="155"/>
      <c r="JKZ361" s="156"/>
      <c r="JLA361" s="155"/>
      <c r="JLB361" s="156"/>
      <c r="JLC361" s="155"/>
      <c r="JLD361" s="156"/>
      <c r="JLE361" s="155"/>
      <c r="JLF361" s="156"/>
      <c r="JLG361" s="155"/>
      <c r="JLH361" s="156"/>
      <c r="JLI361" s="155"/>
      <c r="JLJ361" s="156"/>
      <c r="JLK361" s="155"/>
      <c r="JLL361" s="156"/>
      <c r="JLM361" s="155"/>
      <c r="JLN361" s="156"/>
      <c r="JLO361" s="155"/>
      <c r="JLP361" s="156"/>
      <c r="JLQ361" s="155"/>
      <c r="JLR361" s="156"/>
      <c r="JLS361" s="155"/>
      <c r="JLT361" s="156"/>
      <c r="JLU361" s="155"/>
      <c r="JLV361" s="156"/>
      <c r="JLW361" s="155"/>
      <c r="JLX361" s="156"/>
      <c r="JLY361" s="155"/>
      <c r="JLZ361" s="156"/>
      <c r="JMA361" s="155"/>
      <c r="JMB361" s="156"/>
      <c r="JMC361" s="155"/>
      <c r="JMD361" s="156"/>
      <c r="JME361" s="155"/>
      <c r="JMF361" s="156"/>
      <c r="JMG361" s="155"/>
      <c r="JMH361" s="156"/>
      <c r="JMI361" s="155"/>
      <c r="JMJ361" s="156"/>
      <c r="JMK361" s="155"/>
      <c r="JML361" s="156"/>
      <c r="JMM361" s="155"/>
      <c r="JMN361" s="156"/>
      <c r="JMO361" s="155"/>
      <c r="JMP361" s="156"/>
      <c r="JMQ361" s="155"/>
      <c r="JMR361" s="156"/>
      <c r="JMS361" s="155"/>
      <c r="JMT361" s="156"/>
      <c r="JMU361" s="155"/>
      <c r="JMV361" s="156"/>
      <c r="JMW361" s="155"/>
      <c r="JMX361" s="156"/>
      <c r="JMY361" s="155"/>
      <c r="JMZ361" s="156"/>
      <c r="JNA361" s="155"/>
      <c r="JNB361" s="156"/>
      <c r="JNC361" s="155"/>
      <c r="JND361" s="156"/>
      <c r="JNE361" s="155"/>
      <c r="JNF361" s="156"/>
      <c r="JNG361" s="155"/>
      <c r="JNH361" s="156"/>
      <c r="JNI361" s="155"/>
      <c r="JNJ361" s="156"/>
      <c r="JNK361" s="155"/>
      <c r="JNL361" s="156"/>
      <c r="JNM361" s="155"/>
      <c r="JNN361" s="156"/>
      <c r="JNO361" s="155"/>
      <c r="JNP361" s="156"/>
      <c r="JNQ361" s="155"/>
      <c r="JNR361" s="156"/>
      <c r="JNS361" s="155"/>
      <c r="JNT361" s="156"/>
      <c r="JNU361" s="155"/>
      <c r="JNV361" s="156"/>
      <c r="JNW361" s="155"/>
      <c r="JNX361" s="156"/>
      <c r="JNY361" s="155"/>
      <c r="JNZ361" s="156"/>
      <c r="JOA361" s="155"/>
      <c r="JOB361" s="156"/>
      <c r="JOC361" s="155"/>
      <c r="JOD361" s="156"/>
      <c r="JOE361" s="155"/>
      <c r="JOF361" s="156"/>
      <c r="JOG361" s="155"/>
      <c r="JOH361" s="156"/>
      <c r="JOI361" s="155"/>
      <c r="JOJ361" s="156"/>
      <c r="JOK361" s="155"/>
      <c r="JOL361" s="156"/>
      <c r="JOM361" s="155"/>
      <c r="JON361" s="156"/>
      <c r="JOO361" s="155"/>
      <c r="JOP361" s="156"/>
      <c r="JOQ361" s="155"/>
      <c r="JOR361" s="156"/>
      <c r="JOS361" s="155"/>
      <c r="JOT361" s="156"/>
      <c r="JOU361" s="155"/>
      <c r="JOV361" s="156"/>
      <c r="JOW361" s="155"/>
      <c r="JOX361" s="156"/>
      <c r="JOY361" s="155"/>
      <c r="JOZ361" s="156"/>
      <c r="JPA361" s="155"/>
      <c r="JPB361" s="156"/>
      <c r="JPC361" s="155"/>
      <c r="JPD361" s="156"/>
      <c r="JPE361" s="155"/>
      <c r="JPF361" s="156"/>
      <c r="JPG361" s="155"/>
      <c r="JPH361" s="156"/>
      <c r="JPI361" s="155"/>
      <c r="JPJ361" s="156"/>
      <c r="JPK361" s="155"/>
      <c r="JPL361" s="156"/>
      <c r="JPM361" s="155"/>
      <c r="JPN361" s="156"/>
      <c r="JPO361" s="155"/>
      <c r="JPP361" s="156"/>
      <c r="JPQ361" s="155"/>
      <c r="JPR361" s="156"/>
      <c r="JPS361" s="155"/>
      <c r="JPT361" s="156"/>
      <c r="JPU361" s="155"/>
      <c r="JPV361" s="156"/>
      <c r="JPW361" s="155"/>
      <c r="JPX361" s="156"/>
      <c r="JPY361" s="155"/>
      <c r="JPZ361" s="156"/>
      <c r="JQA361" s="155"/>
      <c r="JQB361" s="156"/>
      <c r="JQC361" s="155"/>
      <c r="JQD361" s="156"/>
      <c r="JQE361" s="155"/>
      <c r="JQF361" s="156"/>
      <c r="JQG361" s="155"/>
      <c r="JQH361" s="156"/>
      <c r="JQI361" s="155"/>
      <c r="JQJ361" s="156"/>
      <c r="JQK361" s="155"/>
      <c r="JQL361" s="156"/>
      <c r="JQM361" s="155"/>
      <c r="JQN361" s="156"/>
      <c r="JQO361" s="155"/>
      <c r="JQP361" s="156"/>
      <c r="JQQ361" s="155"/>
      <c r="JQR361" s="156"/>
      <c r="JQS361" s="155"/>
      <c r="JQT361" s="156"/>
      <c r="JQU361" s="155"/>
      <c r="JQV361" s="156"/>
      <c r="JQW361" s="155"/>
      <c r="JQX361" s="156"/>
      <c r="JQY361" s="155"/>
      <c r="JQZ361" s="156"/>
      <c r="JRA361" s="155"/>
      <c r="JRB361" s="156"/>
      <c r="JRC361" s="155"/>
      <c r="JRD361" s="156"/>
      <c r="JRE361" s="155"/>
      <c r="JRF361" s="156"/>
      <c r="JRG361" s="155"/>
      <c r="JRH361" s="156"/>
      <c r="JRI361" s="155"/>
      <c r="JRJ361" s="156"/>
      <c r="JRK361" s="155"/>
      <c r="JRL361" s="156"/>
      <c r="JRM361" s="155"/>
      <c r="JRN361" s="156"/>
      <c r="JRO361" s="155"/>
      <c r="JRP361" s="156"/>
      <c r="JRQ361" s="155"/>
      <c r="JRR361" s="156"/>
      <c r="JRS361" s="155"/>
      <c r="JRT361" s="156"/>
      <c r="JRU361" s="155"/>
      <c r="JRV361" s="156"/>
      <c r="JRW361" s="155"/>
      <c r="JRX361" s="156"/>
      <c r="JRY361" s="155"/>
      <c r="JRZ361" s="156"/>
      <c r="JSA361" s="155"/>
      <c r="JSB361" s="156"/>
      <c r="JSC361" s="155"/>
      <c r="JSD361" s="156"/>
      <c r="JSE361" s="155"/>
      <c r="JSF361" s="156"/>
      <c r="JSG361" s="155"/>
      <c r="JSH361" s="156"/>
      <c r="JSI361" s="155"/>
      <c r="JSJ361" s="156"/>
      <c r="JSK361" s="155"/>
      <c r="JSL361" s="156"/>
      <c r="JSM361" s="155"/>
      <c r="JSN361" s="156"/>
      <c r="JSO361" s="155"/>
      <c r="JSP361" s="156"/>
      <c r="JSQ361" s="155"/>
      <c r="JSR361" s="156"/>
      <c r="JSS361" s="155"/>
      <c r="JST361" s="156"/>
      <c r="JSU361" s="155"/>
      <c r="JSV361" s="156"/>
      <c r="JSW361" s="155"/>
      <c r="JSX361" s="156"/>
      <c r="JSY361" s="155"/>
      <c r="JSZ361" s="156"/>
      <c r="JTA361" s="155"/>
      <c r="JTB361" s="156"/>
      <c r="JTC361" s="155"/>
      <c r="JTD361" s="156"/>
      <c r="JTE361" s="155"/>
      <c r="JTF361" s="156"/>
      <c r="JTG361" s="155"/>
      <c r="JTH361" s="156"/>
      <c r="JTI361" s="155"/>
      <c r="JTJ361" s="156"/>
      <c r="JTK361" s="155"/>
      <c r="JTL361" s="156"/>
      <c r="JTM361" s="155"/>
      <c r="JTN361" s="156"/>
      <c r="JTO361" s="155"/>
      <c r="JTP361" s="156"/>
      <c r="JTQ361" s="155"/>
      <c r="JTR361" s="156"/>
      <c r="JTS361" s="155"/>
      <c r="JTT361" s="156"/>
      <c r="JTU361" s="155"/>
      <c r="JTV361" s="156"/>
      <c r="JTW361" s="155"/>
      <c r="JTX361" s="156"/>
      <c r="JTY361" s="155"/>
      <c r="JTZ361" s="156"/>
      <c r="JUA361" s="155"/>
      <c r="JUB361" s="156"/>
      <c r="JUC361" s="155"/>
      <c r="JUD361" s="156"/>
      <c r="JUE361" s="155"/>
      <c r="JUF361" s="156"/>
      <c r="JUG361" s="155"/>
      <c r="JUH361" s="156"/>
      <c r="JUI361" s="155"/>
      <c r="JUJ361" s="156"/>
      <c r="JUK361" s="155"/>
      <c r="JUL361" s="156"/>
      <c r="JUM361" s="155"/>
      <c r="JUN361" s="156"/>
      <c r="JUO361" s="155"/>
      <c r="JUP361" s="156"/>
      <c r="JUQ361" s="155"/>
      <c r="JUR361" s="156"/>
      <c r="JUS361" s="155"/>
      <c r="JUT361" s="156"/>
      <c r="JUU361" s="155"/>
      <c r="JUV361" s="156"/>
      <c r="JUW361" s="155"/>
      <c r="JUX361" s="156"/>
      <c r="JUY361" s="155"/>
      <c r="JUZ361" s="156"/>
      <c r="JVA361" s="155"/>
      <c r="JVB361" s="156"/>
      <c r="JVC361" s="155"/>
      <c r="JVD361" s="156"/>
      <c r="JVE361" s="155"/>
      <c r="JVF361" s="156"/>
      <c r="JVG361" s="155"/>
      <c r="JVH361" s="156"/>
      <c r="JVI361" s="155"/>
      <c r="JVJ361" s="156"/>
      <c r="JVK361" s="155"/>
      <c r="JVL361" s="156"/>
      <c r="JVM361" s="155"/>
      <c r="JVN361" s="156"/>
      <c r="JVO361" s="155"/>
      <c r="JVP361" s="156"/>
      <c r="JVQ361" s="155"/>
      <c r="JVR361" s="156"/>
      <c r="JVS361" s="155"/>
      <c r="JVT361" s="156"/>
      <c r="JVU361" s="155"/>
      <c r="JVV361" s="156"/>
      <c r="JVW361" s="155"/>
      <c r="JVX361" s="156"/>
      <c r="JVY361" s="155"/>
      <c r="JVZ361" s="156"/>
      <c r="JWA361" s="155"/>
      <c r="JWB361" s="156"/>
      <c r="JWC361" s="155"/>
      <c r="JWD361" s="156"/>
      <c r="JWE361" s="155"/>
      <c r="JWF361" s="156"/>
      <c r="JWG361" s="155"/>
      <c r="JWH361" s="156"/>
      <c r="JWI361" s="155"/>
      <c r="JWJ361" s="156"/>
      <c r="JWK361" s="155"/>
      <c r="JWL361" s="156"/>
      <c r="JWM361" s="155"/>
      <c r="JWN361" s="156"/>
      <c r="JWO361" s="155"/>
      <c r="JWP361" s="156"/>
      <c r="JWQ361" s="155"/>
      <c r="JWR361" s="156"/>
      <c r="JWS361" s="155"/>
      <c r="JWT361" s="156"/>
      <c r="JWU361" s="155"/>
      <c r="JWV361" s="156"/>
      <c r="JWW361" s="155"/>
      <c r="JWX361" s="156"/>
      <c r="JWY361" s="155"/>
      <c r="JWZ361" s="156"/>
      <c r="JXA361" s="155"/>
      <c r="JXB361" s="156"/>
      <c r="JXC361" s="155"/>
      <c r="JXD361" s="156"/>
      <c r="JXE361" s="155"/>
      <c r="JXF361" s="156"/>
      <c r="JXG361" s="155"/>
      <c r="JXH361" s="156"/>
      <c r="JXI361" s="155"/>
      <c r="JXJ361" s="156"/>
      <c r="JXK361" s="155"/>
      <c r="JXL361" s="156"/>
      <c r="JXM361" s="155"/>
      <c r="JXN361" s="156"/>
      <c r="JXO361" s="155"/>
      <c r="JXP361" s="156"/>
      <c r="JXQ361" s="155"/>
      <c r="JXR361" s="156"/>
      <c r="JXS361" s="155"/>
      <c r="JXT361" s="156"/>
      <c r="JXU361" s="155"/>
      <c r="JXV361" s="156"/>
      <c r="JXW361" s="155"/>
      <c r="JXX361" s="156"/>
      <c r="JXY361" s="155"/>
      <c r="JXZ361" s="156"/>
      <c r="JYA361" s="155"/>
      <c r="JYB361" s="156"/>
      <c r="JYC361" s="155"/>
      <c r="JYD361" s="156"/>
      <c r="JYE361" s="155"/>
      <c r="JYF361" s="156"/>
      <c r="JYG361" s="155"/>
      <c r="JYH361" s="156"/>
      <c r="JYI361" s="155"/>
      <c r="JYJ361" s="156"/>
      <c r="JYK361" s="155"/>
      <c r="JYL361" s="156"/>
      <c r="JYM361" s="155"/>
      <c r="JYN361" s="156"/>
      <c r="JYO361" s="155"/>
      <c r="JYP361" s="156"/>
      <c r="JYQ361" s="155"/>
      <c r="JYR361" s="156"/>
      <c r="JYS361" s="155"/>
      <c r="JYT361" s="156"/>
      <c r="JYU361" s="155"/>
      <c r="JYV361" s="156"/>
      <c r="JYW361" s="155"/>
      <c r="JYX361" s="156"/>
      <c r="JYY361" s="155"/>
      <c r="JYZ361" s="156"/>
      <c r="JZA361" s="155"/>
      <c r="JZB361" s="156"/>
      <c r="JZC361" s="155"/>
      <c r="JZD361" s="156"/>
      <c r="JZE361" s="155"/>
      <c r="JZF361" s="156"/>
      <c r="JZG361" s="155"/>
      <c r="JZH361" s="156"/>
      <c r="JZI361" s="155"/>
      <c r="JZJ361" s="156"/>
      <c r="JZK361" s="155"/>
      <c r="JZL361" s="156"/>
      <c r="JZM361" s="155"/>
      <c r="JZN361" s="156"/>
      <c r="JZO361" s="155"/>
      <c r="JZP361" s="156"/>
      <c r="JZQ361" s="155"/>
      <c r="JZR361" s="156"/>
      <c r="JZS361" s="155"/>
      <c r="JZT361" s="156"/>
      <c r="JZU361" s="155"/>
      <c r="JZV361" s="156"/>
      <c r="JZW361" s="155"/>
      <c r="JZX361" s="156"/>
      <c r="JZY361" s="155"/>
      <c r="JZZ361" s="156"/>
      <c r="KAA361" s="155"/>
      <c r="KAB361" s="156"/>
      <c r="KAC361" s="155"/>
      <c r="KAD361" s="156"/>
      <c r="KAE361" s="155"/>
      <c r="KAF361" s="156"/>
      <c r="KAG361" s="155"/>
      <c r="KAH361" s="156"/>
      <c r="KAI361" s="155"/>
      <c r="KAJ361" s="156"/>
      <c r="KAK361" s="155"/>
      <c r="KAL361" s="156"/>
      <c r="KAM361" s="155"/>
      <c r="KAN361" s="156"/>
      <c r="KAO361" s="155"/>
      <c r="KAP361" s="156"/>
      <c r="KAQ361" s="155"/>
      <c r="KAR361" s="156"/>
      <c r="KAS361" s="155"/>
      <c r="KAT361" s="156"/>
      <c r="KAU361" s="155"/>
      <c r="KAV361" s="156"/>
      <c r="KAW361" s="155"/>
      <c r="KAX361" s="156"/>
      <c r="KAY361" s="155"/>
      <c r="KAZ361" s="156"/>
      <c r="KBA361" s="155"/>
      <c r="KBB361" s="156"/>
      <c r="KBC361" s="155"/>
      <c r="KBD361" s="156"/>
      <c r="KBE361" s="155"/>
      <c r="KBF361" s="156"/>
      <c r="KBG361" s="155"/>
      <c r="KBH361" s="156"/>
      <c r="KBI361" s="155"/>
      <c r="KBJ361" s="156"/>
      <c r="KBK361" s="155"/>
      <c r="KBL361" s="156"/>
      <c r="KBM361" s="155"/>
      <c r="KBN361" s="156"/>
      <c r="KBO361" s="155"/>
      <c r="KBP361" s="156"/>
      <c r="KBQ361" s="155"/>
      <c r="KBR361" s="156"/>
      <c r="KBS361" s="155"/>
      <c r="KBT361" s="156"/>
      <c r="KBU361" s="155"/>
      <c r="KBV361" s="156"/>
      <c r="KBW361" s="155"/>
      <c r="KBX361" s="156"/>
      <c r="KBY361" s="155"/>
      <c r="KBZ361" s="156"/>
      <c r="KCA361" s="155"/>
      <c r="KCB361" s="156"/>
      <c r="KCC361" s="155"/>
      <c r="KCD361" s="156"/>
      <c r="KCE361" s="155"/>
      <c r="KCF361" s="156"/>
      <c r="KCG361" s="155"/>
      <c r="KCH361" s="156"/>
      <c r="KCI361" s="155"/>
      <c r="KCJ361" s="156"/>
      <c r="KCK361" s="155"/>
      <c r="KCL361" s="156"/>
      <c r="KCM361" s="155"/>
      <c r="KCN361" s="156"/>
      <c r="KCO361" s="155"/>
      <c r="KCP361" s="156"/>
      <c r="KCQ361" s="155"/>
      <c r="KCR361" s="156"/>
      <c r="KCS361" s="155"/>
      <c r="KCT361" s="156"/>
      <c r="KCU361" s="155"/>
      <c r="KCV361" s="156"/>
      <c r="KCW361" s="155"/>
      <c r="KCX361" s="156"/>
      <c r="KCY361" s="155"/>
      <c r="KCZ361" s="156"/>
      <c r="KDA361" s="155"/>
      <c r="KDB361" s="156"/>
      <c r="KDC361" s="155"/>
      <c r="KDD361" s="156"/>
      <c r="KDE361" s="155"/>
      <c r="KDF361" s="156"/>
      <c r="KDG361" s="155"/>
      <c r="KDH361" s="156"/>
      <c r="KDI361" s="155"/>
      <c r="KDJ361" s="156"/>
      <c r="KDK361" s="155"/>
      <c r="KDL361" s="156"/>
      <c r="KDM361" s="155"/>
      <c r="KDN361" s="156"/>
      <c r="KDO361" s="155"/>
      <c r="KDP361" s="156"/>
      <c r="KDQ361" s="155"/>
      <c r="KDR361" s="156"/>
      <c r="KDS361" s="155"/>
      <c r="KDT361" s="156"/>
      <c r="KDU361" s="155"/>
      <c r="KDV361" s="156"/>
      <c r="KDW361" s="155"/>
      <c r="KDX361" s="156"/>
      <c r="KDY361" s="155"/>
      <c r="KDZ361" s="156"/>
      <c r="KEA361" s="155"/>
      <c r="KEB361" s="156"/>
      <c r="KEC361" s="155"/>
      <c r="KED361" s="156"/>
      <c r="KEE361" s="155"/>
      <c r="KEF361" s="156"/>
      <c r="KEG361" s="155"/>
      <c r="KEH361" s="156"/>
      <c r="KEI361" s="155"/>
      <c r="KEJ361" s="156"/>
      <c r="KEK361" s="155"/>
      <c r="KEL361" s="156"/>
      <c r="KEM361" s="155"/>
      <c r="KEN361" s="156"/>
      <c r="KEO361" s="155"/>
      <c r="KEP361" s="156"/>
      <c r="KEQ361" s="155"/>
      <c r="KER361" s="156"/>
      <c r="KES361" s="155"/>
      <c r="KET361" s="156"/>
      <c r="KEU361" s="155"/>
      <c r="KEV361" s="156"/>
      <c r="KEW361" s="155"/>
      <c r="KEX361" s="156"/>
      <c r="KEY361" s="155"/>
      <c r="KEZ361" s="156"/>
      <c r="KFA361" s="155"/>
      <c r="KFB361" s="156"/>
      <c r="KFC361" s="155"/>
      <c r="KFD361" s="156"/>
      <c r="KFE361" s="155"/>
      <c r="KFF361" s="156"/>
      <c r="KFG361" s="155"/>
      <c r="KFH361" s="156"/>
      <c r="KFI361" s="155"/>
      <c r="KFJ361" s="156"/>
      <c r="KFK361" s="155"/>
      <c r="KFL361" s="156"/>
      <c r="KFM361" s="155"/>
      <c r="KFN361" s="156"/>
      <c r="KFO361" s="155"/>
      <c r="KFP361" s="156"/>
      <c r="KFQ361" s="155"/>
      <c r="KFR361" s="156"/>
      <c r="KFS361" s="155"/>
      <c r="KFT361" s="156"/>
      <c r="KFU361" s="155"/>
      <c r="KFV361" s="156"/>
      <c r="KFW361" s="155"/>
      <c r="KFX361" s="156"/>
      <c r="KFY361" s="155"/>
      <c r="KFZ361" s="156"/>
      <c r="KGA361" s="155"/>
      <c r="KGB361" s="156"/>
      <c r="KGC361" s="155"/>
      <c r="KGD361" s="156"/>
      <c r="KGE361" s="155"/>
      <c r="KGF361" s="156"/>
      <c r="KGG361" s="155"/>
      <c r="KGH361" s="156"/>
      <c r="KGI361" s="155"/>
      <c r="KGJ361" s="156"/>
      <c r="KGK361" s="155"/>
      <c r="KGL361" s="156"/>
      <c r="KGM361" s="155"/>
      <c r="KGN361" s="156"/>
      <c r="KGO361" s="155"/>
      <c r="KGP361" s="156"/>
      <c r="KGQ361" s="155"/>
      <c r="KGR361" s="156"/>
      <c r="KGS361" s="155"/>
      <c r="KGT361" s="156"/>
      <c r="KGU361" s="155"/>
      <c r="KGV361" s="156"/>
      <c r="KGW361" s="155"/>
      <c r="KGX361" s="156"/>
      <c r="KGY361" s="155"/>
      <c r="KGZ361" s="156"/>
      <c r="KHA361" s="155"/>
      <c r="KHB361" s="156"/>
      <c r="KHC361" s="155"/>
      <c r="KHD361" s="156"/>
      <c r="KHE361" s="155"/>
      <c r="KHF361" s="156"/>
      <c r="KHG361" s="155"/>
      <c r="KHH361" s="156"/>
      <c r="KHI361" s="155"/>
      <c r="KHJ361" s="156"/>
      <c r="KHK361" s="155"/>
      <c r="KHL361" s="156"/>
      <c r="KHM361" s="155"/>
      <c r="KHN361" s="156"/>
      <c r="KHO361" s="155"/>
      <c r="KHP361" s="156"/>
      <c r="KHQ361" s="155"/>
      <c r="KHR361" s="156"/>
      <c r="KHS361" s="155"/>
      <c r="KHT361" s="156"/>
      <c r="KHU361" s="155"/>
      <c r="KHV361" s="156"/>
      <c r="KHW361" s="155"/>
      <c r="KHX361" s="156"/>
      <c r="KHY361" s="155"/>
      <c r="KHZ361" s="156"/>
      <c r="KIA361" s="155"/>
      <c r="KIB361" s="156"/>
      <c r="KIC361" s="155"/>
      <c r="KID361" s="156"/>
      <c r="KIE361" s="155"/>
      <c r="KIF361" s="156"/>
      <c r="KIG361" s="155"/>
      <c r="KIH361" s="156"/>
      <c r="KII361" s="155"/>
      <c r="KIJ361" s="156"/>
      <c r="KIK361" s="155"/>
      <c r="KIL361" s="156"/>
      <c r="KIM361" s="155"/>
      <c r="KIN361" s="156"/>
      <c r="KIO361" s="155"/>
      <c r="KIP361" s="156"/>
      <c r="KIQ361" s="155"/>
      <c r="KIR361" s="156"/>
      <c r="KIS361" s="155"/>
      <c r="KIT361" s="156"/>
      <c r="KIU361" s="155"/>
      <c r="KIV361" s="156"/>
      <c r="KIW361" s="155"/>
      <c r="KIX361" s="156"/>
      <c r="KIY361" s="155"/>
      <c r="KIZ361" s="156"/>
      <c r="KJA361" s="155"/>
      <c r="KJB361" s="156"/>
      <c r="KJC361" s="155"/>
      <c r="KJD361" s="156"/>
      <c r="KJE361" s="155"/>
      <c r="KJF361" s="156"/>
      <c r="KJG361" s="155"/>
      <c r="KJH361" s="156"/>
      <c r="KJI361" s="155"/>
      <c r="KJJ361" s="156"/>
      <c r="KJK361" s="155"/>
      <c r="KJL361" s="156"/>
      <c r="KJM361" s="155"/>
      <c r="KJN361" s="156"/>
      <c r="KJO361" s="155"/>
      <c r="KJP361" s="156"/>
      <c r="KJQ361" s="155"/>
      <c r="KJR361" s="156"/>
      <c r="KJS361" s="155"/>
      <c r="KJT361" s="156"/>
      <c r="KJU361" s="155"/>
      <c r="KJV361" s="156"/>
      <c r="KJW361" s="155"/>
      <c r="KJX361" s="156"/>
      <c r="KJY361" s="155"/>
      <c r="KJZ361" s="156"/>
      <c r="KKA361" s="155"/>
      <c r="KKB361" s="156"/>
      <c r="KKC361" s="155"/>
      <c r="KKD361" s="156"/>
      <c r="KKE361" s="155"/>
      <c r="KKF361" s="156"/>
      <c r="KKG361" s="155"/>
      <c r="KKH361" s="156"/>
      <c r="KKI361" s="155"/>
      <c r="KKJ361" s="156"/>
      <c r="KKK361" s="155"/>
      <c r="KKL361" s="156"/>
      <c r="KKM361" s="155"/>
      <c r="KKN361" s="156"/>
      <c r="KKO361" s="155"/>
      <c r="KKP361" s="156"/>
      <c r="KKQ361" s="155"/>
      <c r="KKR361" s="156"/>
      <c r="KKS361" s="155"/>
      <c r="KKT361" s="156"/>
      <c r="KKU361" s="155"/>
      <c r="KKV361" s="156"/>
      <c r="KKW361" s="155"/>
      <c r="KKX361" s="156"/>
      <c r="KKY361" s="155"/>
      <c r="KKZ361" s="156"/>
      <c r="KLA361" s="155"/>
      <c r="KLB361" s="156"/>
      <c r="KLC361" s="155"/>
      <c r="KLD361" s="156"/>
      <c r="KLE361" s="155"/>
      <c r="KLF361" s="156"/>
      <c r="KLG361" s="155"/>
      <c r="KLH361" s="156"/>
      <c r="KLI361" s="155"/>
      <c r="KLJ361" s="156"/>
      <c r="KLK361" s="155"/>
      <c r="KLL361" s="156"/>
      <c r="KLM361" s="155"/>
      <c r="KLN361" s="156"/>
      <c r="KLO361" s="155"/>
      <c r="KLP361" s="156"/>
      <c r="KLQ361" s="155"/>
      <c r="KLR361" s="156"/>
      <c r="KLS361" s="155"/>
      <c r="KLT361" s="156"/>
      <c r="KLU361" s="155"/>
      <c r="KLV361" s="156"/>
      <c r="KLW361" s="155"/>
      <c r="KLX361" s="156"/>
      <c r="KLY361" s="155"/>
      <c r="KLZ361" s="156"/>
      <c r="KMA361" s="155"/>
      <c r="KMB361" s="156"/>
      <c r="KMC361" s="155"/>
      <c r="KMD361" s="156"/>
      <c r="KME361" s="155"/>
      <c r="KMF361" s="156"/>
      <c r="KMG361" s="155"/>
      <c r="KMH361" s="156"/>
      <c r="KMI361" s="155"/>
      <c r="KMJ361" s="156"/>
      <c r="KMK361" s="155"/>
      <c r="KML361" s="156"/>
      <c r="KMM361" s="155"/>
      <c r="KMN361" s="156"/>
      <c r="KMO361" s="155"/>
      <c r="KMP361" s="156"/>
      <c r="KMQ361" s="155"/>
      <c r="KMR361" s="156"/>
      <c r="KMS361" s="155"/>
      <c r="KMT361" s="156"/>
      <c r="KMU361" s="155"/>
      <c r="KMV361" s="156"/>
      <c r="KMW361" s="155"/>
      <c r="KMX361" s="156"/>
      <c r="KMY361" s="155"/>
      <c r="KMZ361" s="156"/>
      <c r="KNA361" s="155"/>
      <c r="KNB361" s="156"/>
      <c r="KNC361" s="155"/>
      <c r="KND361" s="156"/>
      <c r="KNE361" s="155"/>
      <c r="KNF361" s="156"/>
      <c r="KNG361" s="155"/>
      <c r="KNH361" s="156"/>
      <c r="KNI361" s="155"/>
      <c r="KNJ361" s="156"/>
      <c r="KNK361" s="155"/>
      <c r="KNL361" s="156"/>
      <c r="KNM361" s="155"/>
      <c r="KNN361" s="156"/>
      <c r="KNO361" s="155"/>
      <c r="KNP361" s="156"/>
      <c r="KNQ361" s="155"/>
      <c r="KNR361" s="156"/>
      <c r="KNS361" s="155"/>
      <c r="KNT361" s="156"/>
      <c r="KNU361" s="155"/>
      <c r="KNV361" s="156"/>
      <c r="KNW361" s="155"/>
      <c r="KNX361" s="156"/>
      <c r="KNY361" s="155"/>
      <c r="KNZ361" s="156"/>
      <c r="KOA361" s="155"/>
      <c r="KOB361" s="156"/>
      <c r="KOC361" s="155"/>
      <c r="KOD361" s="156"/>
      <c r="KOE361" s="155"/>
      <c r="KOF361" s="156"/>
      <c r="KOG361" s="155"/>
      <c r="KOH361" s="156"/>
      <c r="KOI361" s="155"/>
      <c r="KOJ361" s="156"/>
      <c r="KOK361" s="155"/>
      <c r="KOL361" s="156"/>
      <c r="KOM361" s="155"/>
      <c r="KON361" s="156"/>
      <c r="KOO361" s="155"/>
      <c r="KOP361" s="156"/>
      <c r="KOQ361" s="155"/>
      <c r="KOR361" s="156"/>
      <c r="KOS361" s="155"/>
      <c r="KOT361" s="156"/>
      <c r="KOU361" s="155"/>
      <c r="KOV361" s="156"/>
      <c r="KOW361" s="155"/>
      <c r="KOX361" s="156"/>
      <c r="KOY361" s="155"/>
      <c r="KOZ361" s="156"/>
      <c r="KPA361" s="155"/>
      <c r="KPB361" s="156"/>
      <c r="KPC361" s="155"/>
      <c r="KPD361" s="156"/>
      <c r="KPE361" s="155"/>
      <c r="KPF361" s="156"/>
      <c r="KPG361" s="155"/>
      <c r="KPH361" s="156"/>
      <c r="KPI361" s="155"/>
      <c r="KPJ361" s="156"/>
      <c r="KPK361" s="155"/>
      <c r="KPL361" s="156"/>
      <c r="KPM361" s="155"/>
      <c r="KPN361" s="156"/>
      <c r="KPO361" s="155"/>
      <c r="KPP361" s="156"/>
      <c r="KPQ361" s="155"/>
      <c r="KPR361" s="156"/>
      <c r="KPS361" s="155"/>
      <c r="KPT361" s="156"/>
      <c r="KPU361" s="155"/>
      <c r="KPV361" s="156"/>
      <c r="KPW361" s="155"/>
      <c r="KPX361" s="156"/>
      <c r="KPY361" s="155"/>
      <c r="KPZ361" s="156"/>
      <c r="KQA361" s="155"/>
      <c r="KQB361" s="156"/>
      <c r="KQC361" s="155"/>
      <c r="KQD361" s="156"/>
      <c r="KQE361" s="155"/>
      <c r="KQF361" s="156"/>
      <c r="KQG361" s="155"/>
      <c r="KQH361" s="156"/>
      <c r="KQI361" s="155"/>
      <c r="KQJ361" s="156"/>
      <c r="KQK361" s="155"/>
      <c r="KQL361" s="156"/>
      <c r="KQM361" s="155"/>
      <c r="KQN361" s="156"/>
      <c r="KQO361" s="155"/>
      <c r="KQP361" s="156"/>
      <c r="KQQ361" s="155"/>
      <c r="KQR361" s="156"/>
      <c r="KQS361" s="155"/>
      <c r="KQT361" s="156"/>
      <c r="KQU361" s="155"/>
      <c r="KQV361" s="156"/>
      <c r="KQW361" s="155"/>
      <c r="KQX361" s="156"/>
      <c r="KQY361" s="155"/>
      <c r="KQZ361" s="156"/>
      <c r="KRA361" s="155"/>
      <c r="KRB361" s="156"/>
      <c r="KRC361" s="155"/>
      <c r="KRD361" s="156"/>
      <c r="KRE361" s="155"/>
      <c r="KRF361" s="156"/>
      <c r="KRG361" s="155"/>
      <c r="KRH361" s="156"/>
      <c r="KRI361" s="155"/>
      <c r="KRJ361" s="156"/>
      <c r="KRK361" s="155"/>
      <c r="KRL361" s="156"/>
      <c r="KRM361" s="155"/>
      <c r="KRN361" s="156"/>
      <c r="KRO361" s="155"/>
      <c r="KRP361" s="156"/>
      <c r="KRQ361" s="155"/>
      <c r="KRR361" s="156"/>
      <c r="KRS361" s="155"/>
      <c r="KRT361" s="156"/>
      <c r="KRU361" s="155"/>
      <c r="KRV361" s="156"/>
      <c r="KRW361" s="155"/>
      <c r="KRX361" s="156"/>
      <c r="KRY361" s="155"/>
      <c r="KRZ361" s="156"/>
      <c r="KSA361" s="155"/>
      <c r="KSB361" s="156"/>
      <c r="KSC361" s="155"/>
      <c r="KSD361" s="156"/>
      <c r="KSE361" s="155"/>
      <c r="KSF361" s="156"/>
      <c r="KSG361" s="155"/>
      <c r="KSH361" s="156"/>
      <c r="KSI361" s="155"/>
      <c r="KSJ361" s="156"/>
      <c r="KSK361" s="155"/>
      <c r="KSL361" s="156"/>
      <c r="KSM361" s="155"/>
      <c r="KSN361" s="156"/>
      <c r="KSO361" s="155"/>
      <c r="KSP361" s="156"/>
      <c r="KSQ361" s="155"/>
      <c r="KSR361" s="156"/>
      <c r="KSS361" s="155"/>
      <c r="KST361" s="156"/>
      <c r="KSU361" s="155"/>
      <c r="KSV361" s="156"/>
      <c r="KSW361" s="155"/>
      <c r="KSX361" s="156"/>
      <c r="KSY361" s="155"/>
      <c r="KSZ361" s="156"/>
      <c r="KTA361" s="155"/>
      <c r="KTB361" s="156"/>
      <c r="KTC361" s="155"/>
      <c r="KTD361" s="156"/>
      <c r="KTE361" s="155"/>
      <c r="KTF361" s="156"/>
      <c r="KTG361" s="155"/>
      <c r="KTH361" s="156"/>
      <c r="KTI361" s="155"/>
      <c r="KTJ361" s="156"/>
      <c r="KTK361" s="155"/>
      <c r="KTL361" s="156"/>
      <c r="KTM361" s="155"/>
      <c r="KTN361" s="156"/>
      <c r="KTO361" s="155"/>
      <c r="KTP361" s="156"/>
      <c r="KTQ361" s="155"/>
      <c r="KTR361" s="156"/>
      <c r="KTS361" s="155"/>
      <c r="KTT361" s="156"/>
      <c r="KTU361" s="155"/>
      <c r="KTV361" s="156"/>
      <c r="KTW361" s="155"/>
      <c r="KTX361" s="156"/>
      <c r="KTY361" s="155"/>
      <c r="KTZ361" s="156"/>
      <c r="KUA361" s="155"/>
      <c r="KUB361" s="156"/>
      <c r="KUC361" s="155"/>
      <c r="KUD361" s="156"/>
      <c r="KUE361" s="155"/>
      <c r="KUF361" s="156"/>
      <c r="KUG361" s="155"/>
      <c r="KUH361" s="156"/>
      <c r="KUI361" s="155"/>
      <c r="KUJ361" s="156"/>
      <c r="KUK361" s="155"/>
      <c r="KUL361" s="156"/>
      <c r="KUM361" s="155"/>
      <c r="KUN361" s="156"/>
      <c r="KUO361" s="155"/>
      <c r="KUP361" s="156"/>
      <c r="KUQ361" s="155"/>
      <c r="KUR361" s="156"/>
      <c r="KUS361" s="155"/>
      <c r="KUT361" s="156"/>
      <c r="KUU361" s="155"/>
      <c r="KUV361" s="156"/>
      <c r="KUW361" s="155"/>
      <c r="KUX361" s="156"/>
      <c r="KUY361" s="155"/>
      <c r="KUZ361" s="156"/>
      <c r="KVA361" s="155"/>
      <c r="KVB361" s="156"/>
      <c r="KVC361" s="155"/>
      <c r="KVD361" s="156"/>
      <c r="KVE361" s="155"/>
      <c r="KVF361" s="156"/>
      <c r="KVG361" s="155"/>
      <c r="KVH361" s="156"/>
      <c r="KVI361" s="155"/>
      <c r="KVJ361" s="156"/>
      <c r="KVK361" s="155"/>
      <c r="KVL361" s="156"/>
      <c r="KVM361" s="155"/>
      <c r="KVN361" s="156"/>
      <c r="KVO361" s="155"/>
      <c r="KVP361" s="156"/>
      <c r="KVQ361" s="155"/>
      <c r="KVR361" s="156"/>
      <c r="KVS361" s="155"/>
      <c r="KVT361" s="156"/>
      <c r="KVU361" s="155"/>
      <c r="KVV361" s="156"/>
      <c r="KVW361" s="155"/>
      <c r="KVX361" s="156"/>
      <c r="KVY361" s="155"/>
      <c r="KVZ361" s="156"/>
      <c r="KWA361" s="155"/>
      <c r="KWB361" s="156"/>
      <c r="KWC361" s="155"/>
      <c r="KWD361" s="156"/>
      <c r="KWE361" s="155"/>
      <c r="KWF361" s="156"/>
      <c r="KWG361" s="155"/>
      <c r="KWH361" s="156"/>
      <c r="KWI361" s="155"/>
      <c r="KWJ361" s="156"/>
      <c r="KWK361" s="155"/>
      <c r="KWL361" s="156"/>
      <c r="KWM361" s="155"/>
      <c r="KWN361" s="156"/>
      <c r="KWO361" s="155"/>
      <c r="KWP361" s="156"/>
      <c r="KWQ361" s="155"/>
      <c r="KWR361" s="156"/>
      <c r="KWS361" s="155"/>
      <c r="KWT361" s="156"/>
      <c r="KWU361" s="155"/>
      <c r="KWV361" s="156"/>
      <c r="KWW361" s="155"/>
      <c r="KWX361" s="156"/>
      <c r="KWY361" s="155"/>
      <c r="KWZ361" s="156"/>
      <c r="KXA361" s="155"/>
      <c r="KXB361" s="156"/>
      <c r="KXC361" s="155"/>
      <c r="KXD361" s="156"/>
      <c r="KXE361" s="155"/>
      <c r="KXF361" s="156"/>
      <c r="KXG361" s="155"/>
      <c r="KXH361" s="156"/>
      <c r="KXI361" s="155"/>
      <c r="KXJ361" s="156"/>
      <c r="KXK361" s="155"/>
      <c r="KXL361" s="156"/>
      <c r="KXM361" s="155"/>
      <c r="KXN361" s="156"/>
      <c r="KXO361" s="155"/>
      <c r="KXP361" s="156"/>
      <c r="KXQ361" s="155"/>
      <c r="KXR361" s="156"/>
      <c r="KXS361" s="155"/>
      <c r="KXT361" s="156"/>
      <c r="KXU361" s="155"/>
      <c r="KXV361" s="156"/>
      <c r="KXW361" s="155"/>
      <c r="KXX361" s="156"/>
      <c r="KXY361" s="155"/>
      <c r="KXZ361" s="156"/>
      <c r="KYA361" s="155"/>
      <c r="KYB361" s="156"/>
      <c r="KYC361" s="155"/>
      <c r="KYD361" s="156"/>
      <c r="KYE361" s="155"/>
      <c r="KYF361" s="156"/>
      <c r="KYG361" s="155"/>
      <c r="KYH361" s="156"/>
      <c r="KYI361" s="155"/>
      <c r="KYJ361" s="156"/>
      <c r="KYK361" s="155"/>
      <c r="KYL361" s="156"/>
      <c r="KYM361" s="155"/>
      <c r="KYN361" s="156"/>
      <c r="KYO361" s="155"/>
      <c r="KYP361" s="156"/>
      <c r="KYQ361" s="155"/>
      <c r="KYR361" s="156"/>
      <c r="KYS361" s="155"/>
      <c r="KYT361" s="156"/>
      <c r="KYU361" s="155"/>
      <c r="KYV361" s="156"/>
      <c r="KYW361" s="155"/>
      <c r="KYX361" s="156"/>
      <c r="KYY361" s="155"/>
      <c r="KYZ361" s="156"/>
      <c r="KZA361" s="155"/>
      <c r="KZB361" s="156"/>
      <c r="KZC361" s="155"/>
      <c r="KZD361" s="156"/>
      <c r="KZE361" s="155"/>
      <c r="KZF361" s="156"/>
      <c r="KZG361" s="155"/>
      <c r="KZH361" s="156"/>
      <c r="KZI361" s="155"/>
      <c r="KZJ361" s="156"/>
      <c r="KZK361" s="155"/>
      <c r="KZL361" s="156"/>
      <c r="KZM361" s="155"/>
      <c r="KZN361" s="156"/>
      <c r="KZO361" s="155"/>
      <c r="KZP361" s="156"/>
      <c r="KZQ361" s="155"/>
      <c r="KZR361" s="156"/>
      <c r="KZS361" s="155"/>
      <c r="KZT361" s="156"/>
      <c r="KZU361" s="155"/>
      <c r="KZV361" s="156"/>
      <c r="KZW361" s="155"/>
      <c r="KZX361" s="156"/>
      <c r="KZY361" s="155"/>
      <c r="KZZ361" s="156"/>
      <c r="LAA361" s="155"/>
      <c r="LAB361" s="156"/>
      <c r="LAC361" s="155"/>
      <c r="LAD361" s="156"/>
      <c r="LAE361" s="155"/>
      <c r="LAF361" s="156"/>
      <c r="LAG361" s="155"/>
      <c r="LAH361" s="156"/>
      <c r="LAI361" s="155"/>
      <c r="LAJ361" s="156"/>
      <c r="LAK361" s="155"/>
      <c r="LAL361" s="156"/>
      <c r="LAM361" s="155"/>
      <c r="LAN361" s="156"/>
      <c r="LAO361" s="155"/>
      <c r="LAP361" s="156"/>
      <c r="LAQ361" s="155"/>
      <c r="LAR361" s="156"/>
      <c r="LAS361" s="155"/>
      <c r="LAT361" s="156"/>
      <c r="LAU361" s="155"/>
      <c r="LAV361" s="156"/>
      <c r="LAW361" s="155"/>
      <c r="LAX361" s="156"/>
      <c r="LAY361" s="155"/>
      <c r="LAZ361" s="156"/>
      <c r="LBA361" s="155"/>
      <c r="LBB361" s="156"/>
      <c r="LBC361" s="155"/>
      <c r="LBD361" s="156"/>
      <c r="LBE361" s="155"/>
      <c r="LBF361" s="156"/>
      <c r="LBG361" s="155"/>
      <c r="LBH361" s="156"/>
      <c r="LBI361" s="155"/>
      <c r="LBJ361" s="156"/>
      <c r="LBK361" s="155"/>
      <c r="LBL361" s="156"/>
      <c r="LBM361" s="155"/>
      <c r="LBN361" s="156"/>
      <c r="LBO361" s="155"/>
      <c r="LBP361" s="156"/>
      <c r="LBQ361" s="155"/>
      <c r="LBR361" s="156"/>
      <c r="LBS361" s="155"/>
      <c r="LBT361" s="156"/>
      <c r="LBU361" s="155"/>
      <c r="LBV361" s="156"/>
      <c r="LBW361" s="155"/>
      <c r="LBX361" s="156"/>
      <c r="LBY361" s="155"/>
      <c r="LBZ361" s="156"/>
      <c r="LCA361" s="155"/>
      <c r="LCB361" s="156"/>
      <c r="LCC361" s="155"/>
      <c r="LCD361" s="156"/>
      <c r="LCE361" s="155"/>
      <c r="LCF361" s="156"/>
      <c r="LCG361" s="155"/>
      <c r="LCH361" s="156"/>
      <c r="LCI361" s="155"/>
      <c r="LCJ361" s="156"/>
      <c r="LCK361" s="155"/>
      <c r="LCL361" s="156"/>
      <c r="LCM361" s="155"/>
      <c r="LCN361" s="156"/>
      <c r="LCO361" s="155"/>
      <c r="LCP361" s="156"/>
      <c r="LCQ361" s="155"/>
      <c r="LCR361" s="156"/>
      <c r="LCS361" s="155"/>
      <c r="LCT361" s="156"/>
      <c r="LCU361" s="155"/>
      <c r="LCV361" s="156"/>
      <c r="LCW361" s="155"/>
      <c r="LCX361" s="156"/>
      <c r="LCY361" s="155"/>
      <c r="LCZ361" s="156"/>
      <c r="LDA361" s="155"/>
      <c r="LDB361" s="156"/>
      <c r="LDC361" s="155"/>
      <c r="LDD361" s="156"/>
      <c r="LDE361" s="155"/>
      <c r="LDF361" s="156"/>
      <c r="LDG361" s="155"/>
      <c r="LDH361" s="156"/>
      <c r="LDI361" s="155"/>
      <c r="LDJ361" s="156"/>
      <c r="LDK361" s="155"/>
      <c r="LDL361" s="156"/>
      <c r="LDM361" s="155"/>
      <c r="LDN361" s="156"/>
      <c r="LDO361" s="155"/>
      <c r="LDP361" s="156"/>
      <c r="LDQ361" s="155"/>
      <c r="LDR361" s="156"/>
      <c r="LDS361" s="155"/>
      <c r="LDT361" s="156"/>
      <c r="LDU361" s="155"/>
      <c r="LDV361" s="156"/>
      <c r="LDW361" s="155"/>
      <c r="LDX361" s="156"/>
      <c r="LDY361" s="155"/>
      <c r="LDZ361" s="156"/>
      <c r="LEA361" s="155"/>
      <c r="LEB361" s="156"/>
      <c r="LEC361" s="155"/>
      <c r="LED361" s="156"/>
      <c r="LEE361" s="155"/>
      <c r="LEF361" s="156"/>
      <c r="LEG361" s="155"/>
      <c r="LEH361" s="156"/>
      <c r="LEI361" s="155"/>
      <c r="LEJ361" s="156"/>
      <c r="LEK361" s="155"/>
      <c r="LEL361" s="156"/>
      <c r="LEM361" s="155"/>
      <c r="LEN361" s="156"/>
      <c r="LEO361" s="155"/>
      <c r="LEP361" s="156"/>
      <c r="LEQ361" s="155"/>
      <c r="LER361" s="156"/>
      <c r="LES361" s="155"/>
      <c r="LET361" s="156"/>
      <c r="LEU361" s="155"/>
      <c r="LEV361" s="156"/>
      <c r="LEW361" s="155"/>
      <c r="LEX361" s="156"/>
      <c r="LEY361" s="155"/>
      <c r="LEZ361" s="156"/>
      <c r="LFA361" s="155"/>
      <c r="LFB361" s="156"/>
      <c r="LFC361" s="155"/>
      <c r="LFD361" s="156"/>
      <c r="LFE361" s="155"/>
      <c r="LFF361" s="156"/>
      <c r="LFG361" s="155"/>
      <c r="LFH361" s="156"/>
      <c r="LFI361" s="155"/>
      <c r="LFJ361" s="156"/>
      <c r="LFK361" s="155"/>
      <c r="LFL361" s="156"/>
      <c r="LFM361" s="155"/>
      <c r="LFN361" s="156"/>
      <c r="LFO361" s="155"/>
      <c r="LFP361" s="156"/>
      <c r="LFQ361" s="155"/>
      <c r="LFR361" s="156"/>
      <c r="LFS361" s="155"/>
      <c r="LFT361" s="156"/>
      <c r="LFU361" s="155"/>
      <c r="LFV361" s="156"/>
      <c r="LFW361" s="155"/>
      <c r="LFX361" s="156"/>
      <c r="LFY361" s="155"/>
      <c r="LFZ361" s="156"/>
      <c r="LGA361" s="155"/>
      <c r="LGB361" s="156"/>
      <c r="LGC361" s="155"/>
      <c r="LGD361" s="156"/>
      <c r="LGE361" s="155"/>
      <c r="LGF361" s="156"/>
      <c r="LGG361" s="155"/>
      <c r="LGH361" s="156"/>
      <c r="LGI361" s="155"/>
      <c r="LGJ361" s="156"/>
      <c r="LGK361" s="155"/>
      <c r="LGL361" s="156"/>
      <c r="LGM361" s="155"/>
      <c r="LGN361" s="156"/>
      <c r="LGO361" s="155"/>
      <c r="LGP361" s="156"/>
      <c r="LGQ361" s="155"/>
      <c r="LGR361" s="156"/>
      <c r="LGS361" s="155"/>
      <c r="LGT361" s="156"/>
      <c r="LGU361" s="155"/>
      <c r="LGV361" s="156"/>
      <c r="LGW361" s="155"/>
      <c r="LGX361" s="156"/>
      <c r="LGY361" s="155"/>
      <c r="LGZ361" s="156"/>
      <c r="LHA361" s="155"/>
      <c r="LHB361" s="156"/>
      <c r="LHC361" s="155"/>
      <c r="LHD361" s="156"/>
      <c r="LHE361" s="155"/>
      <c r="LHF361" s="156"/>
      <c r="LHG361" s="155"/>
      <c r="LHH361" s="156"/>
      <c r="LHI361" s="155"/>
      <c r="LHJ361" s="156"/>
      <c r="LHK361" s="155"/>
      <c r="LHL361" s="156"/>
      <c r="LHM361" s="155"/>
      <c r="LHN361" s="156"/>
      <c r="LHO361" s="155"/>
      <c r="LHP361" s="156"/>
      <c r="LHQ361" s="155"/>
      <c r="LHR361" s="156"/>
      <c r="LHS361" s="155"/>
      <c r="LHT361" s="156"/>
      <c r="LHU361" s="155"/>
      <c r="LHV361" s="156"/>
      <c r="LHW361" s="155"/>
      <c r="LHX361" s="156"/>
      <c r="LHY361" s="155"/>
      <c r="LHZ361" s="156"/>
      <c r="LIA361" s="155"/>
      <c r="LIB361" s="156"/>
      <c r="LIC361" s="155"/>
      <c r="LID361" s="156"/>
      <c r="LIE361" s="155"/>
      <c r="LIF361" s="156"/>
      <c r="LIG361" s="155"/>
      <c r="LIH361" s="156"/>
      <c r="LII361" s="155"/>
      <c r="LIJ361" s="156"/>
      <c r="LIK361" s="155"/>
      <c r="LIL361" s="156"/>
      <c r="LIM361" s="155"/>
      <c r="LIN361" s="156"/>
      <c r="LIO361" s="155"/>
      <c r="LIP361" s="156"/>
      <c r="LIQ361" s="155"/>
      <c r="LIR361" s="156"/>
      <c r="LIS361" s="155"/>
      <c r="LIT361" s="156"/>
      <c r="LIU361" s="155"/>
      <c r="LIV361" s="156"/>
      <c r="LIW361" s="155"/>
      <c r="LIX361" s="156"/>
      <c r="LIY361" s="155"/>
      <c r="LIZ361" s="156"/>
      <c r="LJA361" s="155"/>
      <c r="LJB361" s="156"/>
      <c r="LJC361" s="155"/>
      <c r="LJD361" s="156"/>
      <c r="LJE361" s="155"/>
      <c r="LJF361" s="156"/>
      <c r="LJG361" s="155"/>
      <c r="LJH361" s="156"/>
      <c r="LJI361" s="155"/>
      <c r="LJJ361" s="156"/>
      <c r="LJK361" s="155"/>
      <c r="LJL361" s="156"/>
      <c r="LJM361" s="155"/>
      <c r="LJN361" s="156"/>
      <c r="LJO361" s="155"/>
      <c r="LJP361" s="156"/>
      <c r="LJQ361" s="155"/>
      <c r="LJR361" s="156"/>
      <c r="LJS361" s="155"/>
      <c r="LJT361" s="156"/>
      <c r="LJU361" s="155"/>
      <c r="LJV361" s="156"/>
      <c r="LJW361" s="155"/>
      <c r="LJX361" s="156"/>
      <c r="LJY361" s="155"/>
      <c r="LJZ361" s="156"/>
      <c r="LKA361" s="155"/>
      <c r="LKB361" s="156"/>
      <c r="LKC361" s="155"/>
      <c r="LKD361" s="156"/>
      <c r="LKE361" s="155"/>
      <c r="LKF361" s="156"/>
      <c r="LKG361" s="155"/>
      <c r="LKH361" s="156"/>
      <c r="LKI361" s="155"/>
      <c r="LKJ361" s="156"/>
      <c r="LKK361" s="155"/>
      <c r="LKL361" s="156"/>
      <c r="LKM361" s="155"/>
      <c r="LKN361" s="156"/>
      <c r="LKO361" s="155"/>
      <c r="LKP361" s="156"/>
      <c r="LKQ361" s="155"/>
      <c r="LKR361" s="156"/>
      <c r="LKS361" s="155"/>
      <c r="LKT361" s="156"/>
      <c r="LKU361" s="155"/>
      <c r="LKV361" s="156"/>
      <c r="LKW361" s="155"/>
      <c r="LKX361" s="156"/>
      <c r="LKY361" s="155"/>
      <c r="LKZ361" s="156"/>
      <c r="LLA361" s="155"/>
      <c r="LLB361" s="156"/>
      <c r="LLC361" s="155"/>
      <c r="LLD361" s="156"/>
      <c r="LLE361" s="155"/>
      <c r="LLF361" s="156"/>
      <c r="LLG361" s="155"/>
      <c r="LLH361" s="156"/>
      <c r="LLI361" s="155"/>
      <c r="LLJ361" s="156"/>
      <c r="LLK361" s="155"/>
      <c r="LLL361" s="156"/>
      <c r="LLM361" s="155"/>
      <c r="LLN361" s="156"/>
      <c r="LLO361" s="155"/>
      <c r="LLP361" s="156"/>
      <c r="LLQ361" s="155"/>
      <c r="LLR361" s="156"/>
      <c r="LLS361" s="155"/>
      <c r="LLT361" s="156"/>
      <c r="LLU361" s="155"/>
      <c r="LLV361" s="156"/>
      <c r="LLW361" s="155"/>
      <c r="LLX361" s="156"/>
      <c r="LLY361" s="155"/>
      <c r="LLZ361" s="156"/>
      <c r="LMA361" s="155"/>
      <c r="LMB361" s="156"/>
      <c r="LMC361" s="155"/>
      <c r="LMD361" s="156"/>
      <c r="LME361" s="155"/>
      <c r="LMF361" s="156"/>
      <c r="LMG361" s="155"/>
      <c r="LMH361" s="156"/>
      <c r="LMI361" s="155"/>
      <c r="LMJ361" s="156"/>
      <c r="LMK361" s="155"/>
      <c r="LML361" s="156"/>
      <c r="LMM361" s="155"/>
      <c r="LMN361" s="156"/>
      <c r="LMO361" s="155"/>
      <c r="LMP361" s="156"/>
      <c r="LMQ361" s="155"/>
      <c r="LMR361" s="156"/>
      <c r="LMS361" s="155"/>
      <c r="LMT361" s="156"/>
      <c r="LMU361" s="155"/>
      <c r="LMV361" s="156"/>
      <c r="LMW361" s="155"/>
      <c r="LMX361" s="156"/>
      <c r="LMY361" s="155"/>
      <c r="LMZ361" s="156"/>
      <c r="LNA361" s="155"/>
      <c r="LNB361" s="156"/>
      <c r="LNC361" s="155"/>
      <c r="LND361" s="156"/>
      <c r="LNE361" s="155"/>
      <c r="LNF361" s="156"/>
      <c r="LNG361" s="155"/>
      <c r="LNH361" s="156"/>
      <c r="LNI361" s="155"/>
      <c r="LNJ361" s="156"/>
      <c r="LNK361" s="155"/>
      <c r="LNL361" s="156"/>
      <c r="LNM361" s="155"/>
      <c r="LNN361" s="156"/>
      <c r="LNO361" s="155"/>
      <c r="LNP361" s="156"/>
      <c r="LNQ361" s="155"/>
      <c r="LNR361" s="156"/>
      <c r="LNS361" s="155"/>
      <c r="LNT361" s="156"/>
      <c r="LNU361" s="155"/>
      <c r="LNV361" s="156"/>
      <c r="LNW361" s="155"/>
      <c r="LNX361" s="156"/>
      <c r="LNY361" s="155"/>
      <c r="LNZ361" s="156"/>
      <c r="LOA361" s="155"/>
      <c r="LOB361" s="156"/>
      <c r="LOC361" s="155"/>
      <c r="LOD361" s="156"/>
      <c r="LOE361" s="155"/>
      <c r="LOF361" s="156"/>
      <c r="LOG361" s="155"/>
      <c r="LOH361" s="156"/>
      <c r="LOI361" s="155"/>
      <c r="LOJ361" s="156"/>
      <c r="LOK361" s="155"/>
      <c r="LOL361" s="156"/>
      <c r="LOM361" s="155"/>
      <c r="LON361" s="156"/>
      <c r="LOO361" s="155"/>
      <c r="LOP361" s="156"/>
      <c r="LOQ361" s="155"/>
      <c r="LOR361" s="156"/>
      <c r="LOS361" s="155"/>
      <c r="LOT361" s="156"/>
      <c r="LOU361" s="155"/>
      <c r="LOV361" s="156"/>
      <c r="LOW361" s="155"/>
      <c r="LOX361" s="156"/>
      <c r="LOY361" s="155"/>
      <c r="LOZ361" s="156"/>
      <c r="LPA361" s="155"/>
      <c r="LPB361" s="156"/>
      <c r="LPC361" s="155"/>
      <c r="LPD361" s="156"/>
      <c r="LPE361" s="155"/>
      <c r="LPF361" s="156"/>
      <c r="LPG361" s="155"/>
      <c r="LPH361" s="156"/>
      <c r="LPI361" s="155"/>
      <c r="LPJ361" s="156"/>
      <c r="LPK361" s="155"/>
      <c r="LPL361" s="156"/>
      <c r="LPM361" s="155"/>
      <c r="LPN361" s="156"/>
      <c r="LPO361" s="155"/>
      <c r="LPP361" s="156"/>
      <c r="LPQ361" s="155"/>
      <c r="LPR361" s="156"/>
      <c r="LPS361" s="155"/>
      <c r="LPT361" s="156"/>
      <c r="LPU361" s="155"/>
      <c r="LPV361" s="156"/>
      <c r="LPW361" s="155"/>
      <c r="LPX361" s="156"/>
      <c r="LPY361" s="155"/>
      <c r="LPZ361" s="156"/>
      <c r="LQA361" s="155"/>
      <c r="LQB361" s="156"/>
      <c r="LQC361" s="155"/>
      <c r="LQD361" s="156"/>
      <c r="LQE361" s="155"/>
      <c r="LQF361" s="156"/>
      <c r="LQG361" s="155"/>
      <c r="LQH361" s="156"/>
      <c r="LQI361" s="155"/>
      <c r="LQJ361" s="156"/>
      <c r="LQK361" s="155"/>
      <c r="LQL361" s="156"/>
      <c r="LQM361" s="155"/>
      <c r="LQN361" s="156"/>
      <c r="LQO361" s="155"/>
      <c r="LQP361" s="156"/>
      <c r="LQQ361" s="155"/>
      <c r="LQR361" s="156"/>
      <c r="LQS361" s="155"/>
      <c r="LQT361" s="156"/>
      <c r="LQU361" s="155"/>
      <c r="LQV361" s="156"/>
      <c r="LQW361" s="155"/>
      <c r="LQX361" s="156"/>
      <c r="LQY361" s="155"/>
      <c r="LQZ361" s="156"/>
      <c r="LRA361" s="155"/>
      <c r="LRB361" s="156"/>
      <c r="LRC361" s="155"/>
      <c r="LRD361" s="156"/>
      <c r="LRE361" s="155"/>
      <c r="LRF361" s="156"/>
      <c r="LRG361" s="155"/>
      <c r="LRH361" s="156"/>
      <c r="LRI361" s="155"/>
      <c r="LRJ361" s="156"/>
      <c r="LRK361" s="155"/>
      <c r="LRL361" s="156"/>
      <c r="LRM361" s="155"/>
      <c r="LRN361" s="156"/>
      <c r="LRO361" s="155"/>
      <c r="LRP361" s="156"/>
      <c r="LRQ361" s="155"/>
      <c r="LRR361" s="156"/>
      <c r="LRS361" s="155"/>
      <c r="LRT361" s="156"/>
      <c r="LRU361" s="155"/>
      <c r="LRV361" s="156"/>
      <c r="LRW361" s="155"/>
      <c r="LRX361" s="156"/>
      <c r="LRY361" s="155"/>
      <c r="LRZ361" s="156"/>
      <c r="LSA361" s="155"/>
      <c r="LSB361" s="156"/>
      <c r="LSC361" s="155"/>
      <c r="LSD361" s="156"/>
      <c r="LSE361" s="155"/>
      <c r="LSF361" s="156"/>
      <c r="LSG361" s="155"/>
      <c r="LSH361" s="156"/>
      <c r="LSI361" s="155"/>
      <c r="LSJ361" s="156"/>
      <c r="LSK361" s="155"/>
      <c r="LSL361" s="156"/>
      <c r="LSM361" s="155"/>
      <c r="LSN361" s="156"/>
      <c r="LSO361" s="155"/>
      <c r="LSP361" s="156"/>
      <c r="LSQ361" s="155"/>
      <c r="LSR361" s="156"/>
      <c r="LSS361" s="155"/>
      <c r="LST361" s="156"/>
      <c r="LSU361" s="155"/>
      <c r="LSV361" s="156"/>
      <c r="LSW361" s="155"/>
      <c r="LSX361" s="156"/>
      <c r="LSY361" s="155"/>
      <c r="LSZ361" s="156"/>
      <c r="LTA361" s="155"/>
      <c r="LTB361" s="156"/>
      <c r="LTC361" s="155"/>
      <c r="LTD361" s="156"/>
      <c r="LTE361" s="155"/>
      <c r="LTF361" s="156"/>
      <c r="LTG361" s="155"/>
      <c r="LTH361" s="156"/>
      <c r="LTI361" s="155"/>
      <c r="LTJ361" s="156"/>
      <c r="LTK361" s="155"/>
      <c r="LTL361" s="156"/>
      <c r="LTM361" s="155"/>
      <c r="LTN361" s="156"/>
      <c r="LTO361" s="155"/>
      <c r="LTP361" s="156"/>
      <c r="LTQ361" s="155"/>
      <c r="LTR361" s="156"/>
      <c r="LTS361" s="155"/>
      <c r="LTT361" s="156"/>
      <c r="LTU361" s="155"/>
      <c r="LTV361" s="156"/>
      <c r="LTW361" s="155"/>
      <c r="LTX361" s="156"/>
      <c r="LTY361" s="155"/>
      <c r="LTZ361" s="156"/>
      <c r="LUA361" s="155"/>
      <c r="LUB361" s="156"/>
      <c r="LUC361" s="155"/>
      <c r="LUD361" s="156"/>
      <c r="LUE361" s="155"/>
      <c r="LUF361" s="156"/>
      <c r="LUG361" s="155"/>
      <c r="LUH361" s="156"/>
      <c r="LUI361" s="155"/>
      <c r="LUJ361" s="156"/>
      <c r="LUK361" s="155"/>
      <c r="LUL361" s="156"/>
      <c r="LUM361" s="155"/>
      <c r="LUN361" s="156"/>
      <c r="LUO361" s="155"/>
      <c r="LUP361" s="156"/>
      <c r="LUQ361" s="155"/>
      <c r="LUR361" s="156"/>
      <c r="LUS361" s="155"/>
      <c r="LUT361" s="156"/>
      <c r="LUU361" s="155"/>
      <c r="LUV361" s="156"/>
      <c r="LUW361" s="155"/>
      <c r="LUX361" s="156"/>
      <c r="LUY361" s="155"/>
      <c r="LUZ361" s="156"/>
      <c r="LVA361" s="155"/>
      <c r="LVB361" s="156"/>
      <c r="LVC361" s="155"/>
      <c r="LVD361" s="156"/>
      <c r="LVE361" s="155"/>
      <c r="LVF361" s="156"/>
      <c r="LVG361" s="155"/>
      <c r="LVH361" s="156"/>
      <c r="LVI361" s="155"/>
      <c r="LVJ361" s="156"/>
      <c r="LVK361" s="155"/>
      <c r="LVL361" s="156"/>
      <c r="LVM361" s="155"/>
      <c r="LVN361" s="156"/>
      <c r="LVO361" s="155"/>
      <c r="LVP361" s="156"/>
      <c r="LVQ361" s="155"/>
      <c r="LVR361" s="156"/>
      <c r="LVS361" s="155"/>
      <c r="LVT361" s="156"/>
      <c r="LVU361" s="155"/>
      <c r="LVV361" s="156"/>
      <c r="LVW361" s="155"/>
      <c r="LVX361" s="156"/>
      <c r="LVY361" s="155"/>
      <c r="LVZ361" s="156"/>
      <c r="LWA361" s="155"/>
      <c r="LWB361" s="156"/>
      <c r="LWC361" s="155"/>
      <c r="LWD361" s="156"/>
      <c r="LWE361" s="155"/>
      <c r="LWF361" s="156"/>
      <c r="LWG361" s="155"/>
      <c r="LWH361" s="156"/>
      <c r="LWI361" s="155"/>
      <c r="LWJ361" s="156"/>
      <c r="LWK361" s="155"/>
      <c r="LWL361" s="156"/>
      <c r="LWM361" s="155"/>
      <c r="LWN361" s="156"/>
      <c r="LWO361" s="155"/>
      <c r="LWP361" s="156"/>
      <c r="LWQ361" s="155"/>
      <c r="LWR361" s="156"/>
      <c r="LWS361" s="155"/>
      <c r="LWT361" s="156"/>
      <c r="LWU361" s="155"/>
      <c r="LWV361" s="156"/>
      <c r="LWW361" s="155"/>
      <c r="LWX361" s="156"/>
      <c r="LWY361" s="155"/>
      <c r="LWZ361" s="156"/>
      <c r="LXA361" s="155"/>
      <c r="LXB361" s="156"/>
      <c r="LXC361" s="155"/>
      <c r="LXD361" s="156"/>
      <c r="LXE361" s="155"/>
      <c r="LXF361" s="156"/>
      <c r="LXG361" s="155"/>
      <c r="LXH361" s="156"/>
      <c r="LXI361" s="155"/>
      <c r="LXJ361" s="156"/>
      <c r="LXK361" s="155"/>
      <c r="LXL361" s="156"/>
      <c r="LXM361" s="155"/>
      <c r="LXN361" s="156"/>
      <c r="LXO361" s="155"/>
      <c r="LXP361" s="156"/>
      <c r="LXQ361" s="155"/>
      <c r="LXR361" s="156"/>
      <c r="LXS361" s="155"/>
      <c r="LXT361" s="156"/>
      <c r="LXU361" s="155"/>
      <c r="LXV361" s="156"/>
      <c r="LXW361" s="155"/>
      <c r="LXX361" s="156"/>
      <c r="LXY361" s="155"/>
      <c r="LXZ361" s="156"/>
      <c r="LYA361" s="155"/>
      <c r="LYB361" s="156"/>
      <c r="LYC361" s="155"/>
      <c r="LYD361" s="156"/>
      <c r="LYE361" s="155"/>
      <c r="LYF361" s="156"/>
      <c r="LYG361" s="155"/>
      <c r="LYH361" s="156"/>
      <c r="LYI361" s="155"/>
      <c r="LYJ361" s="156"/>
      <c r="LYK361" s="155"/>
      <c r="LYL361" s="156"/>
      <c r="LYM361" s="155"/>
      <c r="LYN361" s="156"/>
      <c r="LYO361" s="155"/>
      <c r="LYP361" s="156"/>
      <c r="LYQ361" s="155"/>
      <c r="LYR361" s="156"/>
      <c r="LYS361" s="155"/>
      <c r="LYT361" s="156"/>
      <c r="LYU361" s="155"/>
      <c r="LYV361" s="156"/>
      <c r="LYW361" s="155"/>
      <c r="LYX361" s="156"/>
      <c r="LYY361" s="155"/>
      <c r="LYZ361" s="156"/>
      <c r="LZA361" s="155"/>
      <c r="LZB361" s="156"/>
      <c r="LZC361" s="155"/>
      <c r="LZD361" s="156"/>
      <c r="LZE361" s="155"/>
      <c r="LZF361" s="156"/>
      <c r="LZG361" s="155"/>
      <c r="LZH361" s="156"/>
      <c r="LZI361" s="155"/>
      <c r="LZJ361" s="156"/>
      <c r="LZK361" s="155"/>
      <c r="LZL361" s="156"/>
      <c r="LZM361" s="155"/>
      <c r="LZN361" s="156"/>
      <c r="LZO361" s="155"/>
      <c r="LZP361" s="156"/>
      <c r="LZQ361" s="155"/>
      <c r="LZR361" s="156"/>
      <c r="LZS361" s="155"/>
      <c r="LZT361" s="156"/>
      <c r="LZU361" s="155"/>
      <c r="LZV361" s="156"/>
      <c r="LZW361" s="155"/>
      <c r="LZX361" s="156"/>
      <c r="LZY361" s="155"/>
      <c r="LZZ361" s="156"/>
      <c r="MAA361" s="155"/>
      <c r="MAB361" s="156"/>
      <c r="MAC361" s="155"/>
      <c r="MAD361" s="156"/>
      <c r="MAE361" s="155"/>
      <c r="MAF361" s="156"/>
      <c r="MAG361" s="155"/>
      <c r="MAH361" s="156"/>
      <c r="MAI361" s="155"/>
      <c r="MAJ361" s="156"/>
      <c r="MAK361" s="155"/>
      <c r="MAL361" s="156"/>
      <c r="MAM361" s="155"/>
      <c r="MAN361" s="156"/>
      <c r="MAO361" s="155"/>
      <c r="MAP361" s="156"/>
      <c r="MAQ361" s="155"/>
      <c r="MAR361" s="156"/>
      <c r="MAS361" s="155"/>
      <c r="MAT361" s="156"/>
      <c r="MAU361" s="155"/>
      <c r="MAV361" s="156"/>
      <c r="MAW361" s="155"/>
      <c r="MAX361" s="156"/>
      <c r="MAY361" s="155"/>
      <c r="MAZ361" s="156"/>
      <c r="MBA361" s="155"/>
      <c r="MBB361" s="156"/>
      <c r="MBC361" s="155"/>
      <c r="MBD361" s="156"/>
      <c r="MBE361" s="155"/>
      <c r="MBF361" s="156"/>
      <c r="MBG361" s="155"/>
      <c r="MBH361" s="156"/>
      <c r="MBI361" s="155"/>
      <c r="MBJ361" s="156"/>
      <c r="MBK361" s="155"/>
      <c r="MBL361" s="156"/>
      <c r="MBM361" s="155"/>
      <c r="MBN361" s="156"/>
      <c r="MBO361" s="155"/>
      <c r="MBP361" s="156"/>
      <c r="MBQ361" s="155"/>
      <c r="MBR361" s="156"/>
      <c r="MBS361" s="155"/>
      <c r="MBT361" s="156"/>
      <c r="MBU361" s="155"/>
      <c r="MBV361" s="156"/>
      <c r="MBW361" s="155"/>
      <c r="MBX361" s="156"/>
      <c r="MBY361" s="155"/>
      <c r="MBZ361" s="156"/>
      <c r="MCA361" s="155"/>
      <c r="MCB361" s="156"/>
      <c r="MCC361" s="155"/>
      <c r="MCD361" s="156"/>
      <c r="MCE361" s="155"/>
      <c r="MCF361" s="156"/>
      <c r="MCG361" s="155"/>
      <c r="MCH361" s="156"/>
      <c r="MCI361" s="155"/>
      <c r="MCJ361" s="156"/>
      <c r="MCK361" s="155"/>
      <c r="MCL361" s="156"/>
      <c r="MCM361" s="155"/>
      <c r="MCN361" s="156"/>
      <c r="MCO361" s="155"/>
      <c r="MCP361" s="156"/>
      <c r="MCQ361" s="155"/>
      <c r="MCR361" s="156"/>
      <c r="MCS361" s="155"/>
      <c r="MCT361" s="156"/>
      <c r="MCU361" s="155"/>
      <c r="MCV361" s="156"/>
      <c r="MCW361" s="155"/>
      <c r="MCX361" s="156"/>
      <c r="MCY361" s="155"/>
      <c r="MCZ361" s="156"/>
      <c r="MDA361" s="155"/>
      <c r="MDB361" s="156"/>
      <c r="MDC361" s="155"/>
      <c r="MDD361" s="156"/>
      <c r="MDE361" s="155"/>
      <c r="MDF361" s="156"/>
      <c r="MDG361" s="155"/>
      <c r="MDH361" s="156"/>
      <c r="MDI361" s="155"/>
      <c r="MDJ361" s="156"/>
      <c r="MDK361" s="155"/>
      <c r="MDL361" s="156"/>
      <c r="MDM361" s="155"/>
      <c r="MDN361" s="156"/>
      <c r="MDO361" s="155"/>
      <c r="MDP361" s="156"/>
      <c r="MDQ361" s="155"/>
      <c r="MDR361" s="156"/>
      <c r="MDS361" s="155"/>
      <c r="MDT361" s="156"/>
      <c r="MDU361" s="155"/>
      <c r="MDV361" s="156"/>
      <c r="MDW361" s="155"/>
      <c r="MDX361" s="156"/>
      <c r="MDY361" s="155"/>
      <c r="MDZ361" s="156"/>
      <c r="MEA361" s="155"/>
      <c r="MEB361" s="156"/>
      <c r="MEC361" s="155"/>
      <c r="MED361" s="156"/>
      <c r="MEE361" s="155"/>
      <c r="MEF361" s="156"/>
      <c r="MEG361" s="155"/>
      <c r="MEH361" s="156"/>
      <c r="MEI361" s="155"/>
      <c r="MEJ361" s="156"/>
      <c r="MEK361" s="155"/>
      <c r="MEL361" s="156"/>
      <c r="MEM361" s="155"/>
      <c r="MEN361" s="156"/>
      <c r="MEO361" s="155"/>
      <c r="MEP361" s="156"/>
      <c r="MEQ361" s="155"/>
      <c r="MER361" s="156"/>
      <c r="MES361" s="155"/>
      <c r="MET361" s="156"/>
      <c r="MEU361" s="155"/>
      <c r="MEV361" s="156"/>
      <c r="MEW361" s="155"/>
      <c r="MEX361" s="156"/>
      <c r="MEY361" s="155"/>
      <c r="MEZ361" s="156"/>
      <c r="MFA361" s="155"/>
      <c r="MFB361" s="156"/>
      <c r="MFC361" s="155"/>
      <c r="MFD361" s="156"/>
      <c r="MFE361" s="155"/>
      <c r="MFF361" s="156"/>
      <c r="MFG361" s="155"/>
      <c r="MFH361" s="156"/>
      <c r="MFI361" s="155"/>
      <c r="MFJ361" s="156"/>
      <c r="MFK361" s="155"/>
      <c r="MFL361" s="156"/>
      <c r="MFM361" s="155"/>
      <c r="MFN361" s="156"/>
      <c r="MFO361" s="155"/>
      <c r="MFP361" s="156"/>
      <c r="MFQ361" s="155"/>
      <c r="MFR361" s="156"/>
      <c r="MFS361" s="155"/>
      <c r="MFT361" s="156"/>
      <c r="MFU361" s="155"/>
      <c r="MFV361" s="156"/>
      <c r="MFW361" s="155"/>
      <c r="MFX361" s="156"/>
      <c r="MFY361" s="155"/>
      <c r="MFZ361" s="156"/>
      <c r="MGA361" s="155"/>
      <c r="MGB361" s="156"/>
      <c r="MGC361" s="155"/>
      <c r="MGD361" s="156"/>
      <c r="MGE361" s="155"/>
      <c r="MGF361" s="156"/>
      <c r="MGG361" s="155"/>
      <c r="MGH361" s="156"/>
      <c r="MGI361" s="155"/>
      <c r="MGJ361" s="156"/>
      <c r="MGK361" s="155"/>
      <c r="MGL361" s="156"/>
      <c r="MGM361" s="155"/>
      <c r="MGN361" s="156"/>
      <c r="MGO361" s="155"/>
      <c r="MGP361" s="156"/>
      <c r="MGQ361" s="155"/>
      <c r="MGR361" s="156"/>
      <c r="MGS361" s="155"/>
      <c r="MGT361" s="156"/>
      <c r="MGU361" s="155"/>
      <c r="MGV361" s="156"/>
      <c r="MGW361" s="155"/>
      <c r="MGX361" s="156"/>
      <c r="MGY361" s="155"/>
      <c r="MGZ361" s="156"/>
      <c r="MHA361" s="155"/>
      <c r="MHB361" s="156"/>
      <c r="MHC361" s="155"/>
      <c r="MHD361" s="156"/>
      <c r="MHE361" s="155"/>
      <c r="MHF361" s="156"/>
      <c r="MHG361" s="155"/>
      <c r="MHH361" s="156"/>
      <c r="MHI361" s="155"/>
      <c r="MHJ361" s="156"/>
      <c r="MHK361" s="155"/>
      <c r="MHL361" s="156"/>
      <c r="MHM361" s="155"/>
      <c r="MHN361" s="156"/>
      <c r="MHO361" s="155"/>
      <c r="MHP361" s="156"/>
      <c r="MHQ361" s="155"/>
      <c r="MHR361" s="156"/>
      <c r="MHS361" s="155"/>
      <c r="MHT361" s="156"/>
      <c r="MHU361" s="155"/>
      <c r="MHV361" s="156"/>
      <c r="MHW361" s="155"/>
      <c r="MHX361" s="156"/>
      <c r="MHY361" s="155"/>
      <c r="MHZ361" s="156"/>
      <c r="MIA361" s="155"/>
      <c r="MIB361" s="156"/>
      <c r="MIC361" s="155"/>
      <c r="MID361" s="156"/>
      <c r="MIE361" s="155"/>
      <c r="MIF361" s="156"/>
      <c r="MIG361" s="155"/>
      <c r="MIH361" s="156"/>
      <c r="MII361" s="155"/>
      <c r="MIJ361" s="156"/>
      <c r="MIK361" s="155"/>
      <c r="MIL361" s="156"/>
      <c r="MIM361" s="155"/>
      <c r="MIN361" s="156"/>
      <c r="MIO361" s="155"/>
      <c r="MIP361" s="156"/>
      <c r="MIQ361" s="155"/>
      <c r="MIR361" s="156"/>
      <c r="MIS361" s="155"/>
      <c r="MIT361" s="156"/>
      <c r="MIU361" s="155"/>
      <c r="MIV361" s="156"/>
      <c r="MIW361" s="155"/>
      <c r="MIX361" s="156"/>
      <c r="MIY361" s="155"/>
      <c r="MIZ361" s="156"/>
      <c r="MJA361" s="155"/>
      <c r="MJB361" s="156"/>
      <c r="MJC361" s="155"/>
      <c r="MJD361" s="156"/>
      <c r="MJE361" s="155"/>
      <c r="MJF361" s="156"/>
      <c r="MJG361" s="155"/>
      <c r="MJH361" s="156"/>
      <c r="MJI361" s="155"/>
      <c r="MJJ361" s="156"/>
      <c r="MJK361" s="155"/>
      <c r="MJL361" s="156"/>
      <c r="MJM361" s="155"/>
      <c r="MJN361" s="156"/>
      <c r="MJO361" s="155"/>
      <c r="MJP361" s="156"/>
      <c r="MJQ361" s="155"/>
      <c r="MJR361" s="156"/>
      <c r="MJS361" s="155"/>
      <c r="MJT361" s="156"/>
      <c r="MJU361" s="155"/>
      <c r="MJV361" s="156"/>
      <c r="MJW361" s="155"/>
      <c r="MJX361" s="156"/>
      <c r="MJY361" s="155"/>
      <c r="MJZ361" s="156"/>
      <c r="MKA361" s="155"/>
      <c r="MKB361" s="156"/>
      <c r="MKC361" s="155"/>
      <c r="MKD361" s="156"/>
      <c r="MKE361" s="155"/>
      <c r="MKF361" s="156"/>
      <c r="MKG361" s="155"/>
      <c r="MKH361" s="156"/>
      <c r="MKI361" s="155"/>
      <c r="MKJ361" s="156"/>
      <c r="MKK361" s="155"/>
      <c r="MKL361" s="156"/>
      <c r="MKM361" s="155"/>
      <c r="MKN361" s="156"/>
      <c r="MKO361" s="155"/>
      <c r="MKP361" s="156"/>
      <c r="MKQ361" s="155"/>
      <c r="MKR361" s="156"/>
      <c r="MKS361" s="155"/>
      <c r="MKT361" s="156"/>
      <c r="MKU361" s="155"/>
      <c r="MKV361" s="156"/>
      <c r="MKW361" s="155"/>
      <c r="MKX361" s="156"/>
      <c r="MKY361" s="155"/>
      <c r="MKZ361" s="156"/>
      <c r="MLA361" s="155"/>
      <c r="MLB361" s="156"/>
      <c r="MLC361" s="155"/>
      <c r="MLD361" s="156"/>
      <c r="MLE361" s="155"/>
      <c r="MLF361" s="156"/>
      <c r="MLG361" s="155"/>
      <c r="MLH361" s="156"/>
      <c r="MLI361" s="155"/>
      <c r="MLJ361" s="156"/>
      <c r="MLK361" s="155"/>
      <c r="MLL361" s="156"/>
      <c r="MLM361" s="155"/>
      <c r="MLN361" s="156"/>
      <c r="MLO361" s="155"/>
      <c r="MLP361" s="156"/>
      <c r="MLQ361" s="155"/>
      <c r="MLR361" s="156"/>
      <c r="MLS361" s="155"/>
      <c r="MLT361" s="156"/>
      <c r="MLU361" s="155"/>
      <c r="MLV361" s="156"/>
      <c r="MLW361" s="155"/>
      <c r="MLX361" s="156"/>
      <c r="MLY361" s="155"/>
      <c r="MLZ361" s="156"/>
      <c r="MMA361" s="155"/>
      <c r="MMB361" s="156"/>
      <c r="MMC361" s="155"/>
      <c r="MMD361" s="156"/>
      <c r="MME361" s="155"/>
      <c r="MMF361" s="156"/>
      <c r="MMG361" s="155"/>
      <c r="MMH361" s="156"/>
      <c r="MMI361" s="155"/>
      <c r="MMJ361" s="156"/>
      <c r="MMK361" s="155"/>
      <c r="MML361" s="156"/>
      <c r="MMM361" s="155"/>
      <c r="MMN361" s="156"/>
      <c r="MMO361" s="155"/>
      <c r="MMP361" s="156"/>
      <c r="MMQ361" s="155"/>
      <c r="MMR361" s="156"/>
      <c r="MMS361" s="155"/>
      <c r="MMT361" s="156"/>
      <c r="MMU361" s="155"/>
      <c r="MMV361" s="156"/>
      <c r="MMW361" s="155"/>
      <c r="MMX361" s="156"/>
      <c r="MMY361" s="155"/>
      <c r="MMZ361" s="156"/>
      <c r="MNA361" s="155"/>
      <c r="MNB361" s="156"/>
      <c r="MNC361" s="155"/>
      <c r="MND361" s="156"/>
      <c r="MNE361" s="155"/>
      <c r="MNF361" s="156"/>
      <c r="MNG361" s="155"/>
      <c r="MNH361" s="156"/>
      <c r="MNI361" s="155"/>
      <c r="MNJ361" s="156"/>
      <c r="MNK361" s="155"/>
      <c r="MNL361" s="156"/>
      <c r="MNM361" s="155"/>
      <c r="MNN361" s="156"/>
      <c r="MNO361" s="155"/>
      <c r="MNP361" s="156"/>
      <c r="MNQ361" s="155"/>
      <c r="MNR361" s="156"/>
      <c r="MNS361" s="155"/>
      <c r="MNT361" s="156"/>
      <c r="MNU361" s="155"/>
      <c r="MNV361" s="156"/>
      <c r="MNW361" s="155"/>
      <c r="MNX361" s="156"/>
      <c r="MNY361" s="155"/>
      <c r="MNZ361" s="156"/>
      <c r="MOA361" s="155"/>
      <c r="MOB361" s="156"/>
      <c r="MOC361" s="155"/>
      <c r="MOD361" s="156"/>
      <c r="MOE361" s="155"/>
      <c r="MOF361" s="156"/>
      <c r="MOG361" s="155"/>
      <c r="MOH361" s="156"/>
      <c r="MOI361" s="155"/>
      <c r="MOJ361" s="156"/>
      <c r="MOK361" s="155"/>
      <c r="MOL361" s="156"/>
      <c r="MOM361" s="155"/>
      <c r="MON361" s="156"/>
      <c r="MOO361" s="155"/>
      <c r="MOP361" s="156"/>
      <c r="MOQ361" s="155"/>
      <c r="MOR361" s="156"/>
      <c r="MOS361" s="155"/>
      <c r="MOT361" s="156"/>
      <c r="MOU361" s="155"/>
      <c r="MOV361" s="156"/>
      <c r="MOW361" s="155"/>
      <c r="MOX361" s="156"/>
      <c r="MOY361" s="155"/>
      <c r="MOZ361" s="156"/>
      <c r="MPA361" s="155"/>
      <c r="MPB361" s="156"/>
      <c r="MPC361" s="155"/>
      <c r="MPD361" s="156"/>
      <c r="MPE361" s="155"/>
      <c r="MPF361" s="156"/>
      <c r="MPG361" s="155"/>
      <c r="MPH361" s="156"/>
      <c r="MPI361" s="155"/>
      <c r="MPJ361" s="156"/>
      <c r="MPK361" s="155"/>
      <c r="MPL361" s="156"/>
      <c r="MPM361" s="155"/>
      <c r="MPN361" s="156"/>
      <c r="MPO361" s="155"/>
      <c r="MPP361" s="156"/>
      <c r="MPQ361" s="155"/>
      <c r="MPR361" s="156"/>
      <c r="MPS361" s="155"/>
      <c r="MPT361" s="156"/>
      <c r="MPU361" s="155"/>
      <c r="MPV361" s="156"/>
      <c r="MPW361" s="155"/>
      <c r="MPX361" s="156"/>
      <c r="MPY361" s="155"/>
      <c r="MPZ361" s="156"/>
      <c r="MQA361" s="155"/>
      <c r="MQB361" s="156"/>
      <c r="MQC361" s="155"/>
      <c r="MQD361" s="156"/>
      <c r="MQE361" s="155"/>
      <c r="MQF361" s="156"/>
      <c r="MQG361" s="155"/>
      <c r="MQH361" s="156"/>
      <c r="MQI361" s="155"/>
      <c r="MQJ361" s="156"/>
      <c r="MQK361" s="155"/>
      <c r="MQL361" s="156"/>
      <c r="MQM361" s="155"/>
      <c r="MQN361" s="156"/>
      <c r="MQO361" s="155"/>
      <c r="MQP361" s="156"/>
      <c r="MQQ361" s="155"/>
      <c r="MQR361" s="156"/>
      <c r="MQS361" s="155"/>
      <c r="MQT361" s="156"/>
      <c r="MQU361" s="155"/>
      <c r="MQV361" s="156"/>
      <c r="MQW361" s="155"/>
      <c r="MQX361" s="156"/>
      <c r="MQY361" s="155"/>
      <c r="MQZ361" s="156"/>
      <c r="MRA361" s="155"/>
      <c r="MRB361" s="156"/>
      <c r="MRC361" s="155"/>
      <c r="MRD361" s="156"/>
      <c r="MRE361" s="155"/>
      <c r="MRF361" s="156"/>
      <c r="MRG361" s="155"/>
      <c r="MRH361" s="156"/>
      <c r="MRI361" s="155"/>
      <c r="MRJ361" s="156"/>
      <c r="MRK361" s="155"/>
      <c r="MRL361" s="156"/>
      <c r="MRM361" s="155"/>
      <c r="MRN361" s="156"/>
      <c r="MRO361" s="155"/>
      <c r="MRP361" s="156"/>
      <c r="MRQ361" s="155"/>
      <c r="MRR361" s="156"/>
      <c r="MRS361" s="155"/>
      <c r="MRT361" s="156"/>
      <c r="MRU361" s="155"/>
      <c r="MRV361" s="156"/>
      <c r="MRW361" s="155"/>
      <c r="MRX361" s="156"/>
      <c r="MRY361" s="155"/>
      <c r="MRZ361" s="156"/>
      <c r="MSA361" s="155"/>
      <c r="MSB361" s="156"/>
      <c r="MSC361" s="155"/>
      <c r="MSD361" s="156"/>
      <c r="MSE361" s="155"/>
      <c r="MSF361" s="156"/>
      <c r="MSG361" s="155"/>
      <c r="MSH361" s="156"/>
      <c r="MSI361" s="155"/>
      <c r="MSJ361" s="156"/>
      <c r="MSK361" s="155"/>
      <c r="MSL361" s="156"/>
      <c r="MSM361" s="155"/>
      <c r="MSN361" s="156"/>
      <c r="MSO361" s="155"/>
      <c r="MSP361" s="156"/>
      <c r="MSQ361" s="155"/>
      <c r="MSR361" s="156"/>
      <c r="MSS361" s="155"/>
      <c r="MST361" s="156"/>
      <c r="MSU361" s="155"/>
      <c r="MSV361" s="156"/>
      <c r="MSW361" s="155"/>
      <c r="MSX361" s="156"/>
      <c r="MSY361" s="155"/>
      <c r="MSZ361" s="156"/>
      <c r="MTA361" s="155"/>
      <c r="MTB361" s="156"/>
      <c r="MTC361" s="155"/>
      <c r="MTD361" s="156"/>
      <c r="MTE361" s="155"/>
      <c r="MTF361" s="156"/>
      <c r="MTG361" s="155"/>
      <c r="MTH361" s="156"/>
      <c r="MTI361" s="155"/>
      <c r="MTJ361" s="156"/>
      <c r="MTK361" s="155"/>
      <c r="MTL361" s="156"/>
      <c r="MTM361" s="155"/>
      <c r="MTN361" s="156"/>
      <c r="MTO361" s="155"/>
      <c r="MTP361" s="156"/>
      <c r="MTQ361" s="155"/>
      <c r="MTR361" s="156"/>
      <c r="MTS361" s="155"/>
      <c r="MTT361" s="156"/>
      <c r="MTU361" s="155"/>
      <c r="MTV361" s="156"/>
      <c r="MTW361" s="155"/>
      <c r="MTX361" s="156"/>
      <c r="MTY361" s="155"/>
      <c r="MTZ361" s="156"/>
      <c r="MUA361" s="155"/>
      <c r="MUB361" s="156"/>
      <c r="MUC361" s="155"/>
      <c r="MUD361" s="156"/>
      <c r="MUE361" s="155"/>
      <c r="MUF361" s="156"/>
      <c r="MUG361" s="155"/>
      <c r="MUH361" s="156"/>
      <c r="MUI361" s="155"/>
      <c r="MUJ361" s="156"/>
      <c r="MUK361" s="155"/>
      <c r="MUL361" s="156"/>
      <c r="MUM361" s="155"/>
      <c r="MUN361" s="156"/>
      <c r="MUO361" s="155"/>
      <c r="MUP361" s="156"/>
      <c r="MUQ361" s="155"/>
      <c r="MUR361" s="156"/>
      <c r="MUS361" s="155"/>
      <c r="MUT361" s="156"/>
      <c r="MUU361" s="155"/>
      <c r="MUV361" s="156"/>
      <c r="MUW361" s="155"/>
      <c r="MUX361" s="156"/>
      <c r="MUY361" s="155"/>
      <c r="MUZ361" s="156"/>
      <c r="MVA361" s="155"/>
      <c r="MVB361" s="156"/>
      <c r="MVC361" s="155"/>
      <c r="MVD361" s="156"/>
      <c r="MVE361" s="155"/>
      <c r="MVF361" s="156"/>
      <c r="MVG361" s="155"/>
      <c r="MVH361" s="156"/>
      <c r="MVI361" s="155"/>
      <c r="MVJ361" s="156"/>
      <c r="MVK361" s="155"/>
      <c r="MVL361" s="156"/>
      <c r="MVM361" s="155"/>
      <c r="MVN361" s="156"/>
      <c r="MVO361" s="155"/>
      <c r="MVP361" s="156"/>
      <c r="MVQ361" s="155"/>
      <c r="MVR361" s="156"/>
      <c r="MVS361" s="155"/>
      <c r="MVT361" s="156"/>
      <c r="MVU361" s="155"/>
      <c r="MVV361" s="156"/>
      <c r="MVW361" s="155"/>
      <c r="MVX361" s="156"/>
      <c r="MVY361" s="155"/>
      <c r="MVZ361" s="156"/>
      <c r="MWA361" s="155"/>
      <c r="MWB361" s="156"/>
      <c r="MWC361" s="155"/>
      <c r="MWD361" s="156"/>
      <c r="MWE361" s="155"/>
      <c r="MWF361" s="156"/>
      <c r="MWG361" s="155"/>
      <c r="MWH361" s="156"/>
      <c r="MWI361" s="155"/>
      <c r="MWJ361" s="156"/>
      <c r="MWK361" s="155"/>
      <c r="MWL361" s="156"/>
      <c r="MWM361" s="155"/>
      <c r="MWN361" s="156"/>
      <c r="MWO361" s="155"/>
      <c r="MWP361" s="156"/>
      <c r="MWQ361" s="155"/>
      <c r="MWR361" s="156"/>
      <c r="MWS361" s="155"/>
      <c r="MWT361" s="156"/>
      <c r="MWU361" s="155"/>
      <c r="MWV361" s="156"/>
      <c r="MWW361" s="155"/>
      <c r="MWX361" s="156"/>
      <c r="MWY361" s="155"/>
      <c r="MWZ361" s="156"/>
      <c r="MXA361" s="155"/>
      <c r="MXB361" s="156"/>
      <c r="MXC361" s="155"/>
      <c r="MXD361" s="156"/>
      <c r="MXE361" s="155"/>
      <c r="MXF361" s="156"/>
      <c r="MXG361" s="155"/>
      <c r="MXH361" s="156"/>
      <c r="MXI361" s="155"/>
      <c r="MXJ361" s="156"/>
      <c r="MXK361" s="155"/>
      <c r="MXL361" s="156"/>
      <c r="MXM361" s="155"/>
      <c r="MXN361" s="156"/>
      <c r="MXO361" s="155"/>
      <c r="MXP361" s="156"/>
      <c r="MXQ361" s="155"/>
      <c r="MXR361" s="156"/>
      <c r="MXS361" s="155"/>
      <c r="MXT361" s="156"/>
      <c r="MXU361" s="155"/>
      <c r="MXV361" s="156"/>
      <c r="MXW361" s="155"/>
      <c r="MXX361" s="156"/>
      <c r="MXY361" s="155"/>
      <c r="MXZ361" s="156"/>
      <c r="MYA361" s="155"/>
      <c r="MYB361" s="156"/>
      <c r="MYC361" s="155"/>
      <c r="MYD361" s="156"/>
      <c r="MYE361" s="155"/>
      <c r="MYF361" s="156"/>
      <c r="MYG361" s="155"/>
      <c r="MYH361" s="156"/>
      <c r="MYI361" s="155"/>
      <c r="MYJ361" s="156"/>
      <c r="MYK361" s="155"/>
      <c r="MYL361" s="156"/>
      <c r="MYM361" s="155"/>
      <c r="MYN361" s="156"/>
      <c r="MYO361" s="155"/>
      <c r="MYP361" s="156"/>
      <c r="MYQ361" s="155"/>
      <c r="MYR361" s="156"/>
      <c r="MYS361" s="155"/>
      <c r="MYT361" s="156"/>
      <c r="MYU361" s="155"/>
      <c r="MYV361" s="156"/>
      <c r="MYW361" s="155"/>
      <c r="MYX361" s="156"/>
      <c r="MYY361" s="155"/>
      <c r="MYZ361" s="156"/>
      <c r="MZA361" s="155"/>
      <c r="MZB361" s="156"/>
      <c r="MZC361" s="155"/>
      <c r="MZD361" s="156"/>
      <c r="MZE361" s="155"/>
      <c r="MZF361" s="156"/>
      <c r="MZG361" s="155"/>
      <c r="MZH361" s="156"/>
      <c r="MZI361" s="155"/>
      <c r="MZJ361" s="156"/>
      <c r="MZK361" s="155"/>
      <c r="MZL361" s="156"/>
      <c r="MZM361" s="155"/>
      <c r="MZN361" s="156"/>
      <c r="MZO361" s="155"/>
      <c r="MZP361" s="156"/>
      <c r="MZQ361" s="155"/>
      <c r="MZR361" s="156"/>
      <c r="MZS361" s="155"/>
      <c r="MZT361" s="156"/>
      <c r="MZU361" s="155"/>
      <c r="MZV361" s="156"/>
      <c r="MZW361" s="155"/>
      <c r="MZX361" s="156"/>
      <c r="MZY361" s="155"/>
      <c r="MZZ361" s="156"/>
      <c r="NAA361" s="155"/>
      <c r="NAB361" s="156"/>
      <c r="NAC361" s="155"/>
      <c r="NAD361" s="156"/>
      <c r="NAE361" s="155"/>
      <c r="NAF361" s="156"/>
      <c r="NAG361" s="155"/>
      <c r="NAH361" s="156"/>
      <c r="NAI361" s="155"/>
      <c r="NAJ361" s="156"/>
      <c r="NAK361" s="155"/>
      <c r="NAL361" s="156"/>
      <c r="NAM361" s="155"/>
      <c r="NAN361" s="156"/>
      <c r="NAO361" s="155"/>
      <c r="NAP361" s="156"/>
      <c r="NAQ361" s="155"/>
      <c r="NAR361" s="156"/>
      <c r="NAS361" s="155"/>
      <c r="NAT361" s="156"/>
      <c r="NAU361" s="155"/>
      <c r="NAV361" s="156"/>
      <c r="NAW361" s="155"/>
      <c r="NAX361" s="156"/>
      <c r="NAY361" s="155"/>
      <c r="NAZ361" s="156"/>
      <c r="NBA361" s="155"/>
      <c r="NBB361" s="156"/>
      <c r="NBC361" s="155"/>
      <c r="NBD361" s="156"/>
      <c r="NBE361" s="155"/>
      <c r="NBF361" s="156"/>
      <c r="NBG361" s="155"/>
      <c r="NBH361" s="156"/>
      <c r="NBI361" s="155"/>
      <c r="NBJ361" s="156"/>
      <c r="NBK361" s="155"/>
      <c r="NBL361" s="156"/>
      <c r="NBM361" s="155"/>
      <c r="NBN361" s="156"/>
      <c r="NBO361" s="155"/>
      <c r="NBP361" s="156"/>
      <c r="NBQ361" s="155"/>
      <c r="NBR361" s="156"/>
      <c r="NBS361" s="155"/>
      <c r="NBT361" s="156"/>
      <c r="NBU361" s="155"/>
      <c r="NBV361" s="156"/>
      <c r="NBW361" s="155"/>
      <c r="NBX361" s="156"/>
      <c r="NBY361" s="155"/>
      <c r="NBZ361" s="156"/>
      <c r="NCA361" s="155"/>
      <c r="NCB361" s="156"/>
      <c r="NCC361" s="155"/>
      <c r="NCD361" s="156"/>
      <c r="NCE361" s="155"/>
      <c r="NCF361" s="156"/>
      <c r="NCG361" s="155"/>
      <c r="NCH361" s="156"/>
      <c r="NCI361" s="155"/>
      <c r="NCJ361" s="156"/>
      <c r="NCK361" s="155"/>
      <c r="NCL361" s="156"/>
      <c r="NCM361" s="155"/>
      <c r="NCN361" s="156"/>
      <c r="NCO361" s="155"/>
      <c r="NCP361" s="156"/>
      <c r="NCQ361" s="155"/>
      <c r="NCR361" s="156"/>
      <c r="NCS361" s="155"/>
      <c r="NCT361" s="156"/>
      <c r="NCU361" s="155"/>
      <c r="NCV361" s="156"/>
      <c r="NCW361" s="155"/>
      <c r="NCX361" s="156"/>
      <c r="NCY361" s="155"/>
      <c r="NCZ361" s="156"/>
      <c r="NDA361" s="155"/>
      <c r="NDB361" s="156"/>
      <c r="NDC361" s="155"/>
      <c r="NDD361" s="156"/>
      <c r="NDE361" s="155"/>
      <c r="NDF361" s="156"/>
      <c r="NDG361" s="155"/>
      <c r="NDH361" s="156"/>
      <c r="NDI361" s="155"/>
      <c r="NDJ361" s="156"/>
      <c r="NDK361" s="155"/>
      <c r="NDL361" s="156"/>
      <c r="NDM361" s="155"/>
      <c r="NDN361" s="156"/>
      <c r="NDO361" s="155"/>
      <c r="NDP361" s="156"/>
      <c r="NDQ361" s="155"/>
      <c r="NDR361" s="156"/>
      <c r="NDS361" s="155"/>
      <c r="NDT361" s="156"/>
      <c r="NDU361" s="155"/>
      <c r="NDV361" s="156"/>
      <c r="NDW361" s="155"/>
      <c r="NDX361" s="156"/>
      <c r="NDY361" s="155"/>
      <c r="NDZ361" s="156"/>
      <c r="NEA361" s="155"/>
      <c r="NEB361" s="156"/>
      <c r="NEC361" s="155"/>
      <c r="NED361" s="156"/>
      <c r="NEE361" s="155"/>
      <c r="NEF361" s="156"/>
      <c r="NEG361" s="155"/>
      <c r="NEH361" s="156"/>
      <c r="NEI361" s="155"/>
      <c r="NEJ361" s="156"/>
      <c r="NEK361" s="155"/>
      <c r="NEL361" s="156"/>
      <c r="NEM361" s="155"/>
      <c r="NEN361" s="156"/>
      <c r="NEO361" s="155"/>
      <c r="NEP361" s="156"/>
      <c r="NEQ361" s="155"/>
      <c r="NER361" s="156"/>
      <c r="NES361" s="155"/>
      <c r="NET361" s="156"/>
      <c r="NEU361" s="155"/>
      <c r="NEV361" s="156"/>
      <c r="NEW361" s="155"/>
      <c r="NEX361" s="156"/>
      <c r="NEY361" s="155"/>
      <c r="NEZ361" s="156"/>
      <c r="NFA361" s="155"/>
      <c r="NFB361" s="156"/>
      <c r="NFC361" s="155"/>
      <c r="NFD361" s="156"/>
      <c r="NFE361" s="155"/>
      <c r="NFF361" s="156"/>
      <c r="NFG361" s="155"/>
      <c r="NFH361" s="156"/>
      <c r="NFI361" s="155"/>
      <c r="NFJ361" s="156"/>
      <c r="NFK361" s="155"/>
      <c r="NFL361" s="156"/>
      <c r="NFM361" s="155"/>
      <c r="NFN361" s="156"/>
      <c r="NFO361" s="155"/>
      <c r="NFP361" s="156"/>
      <c r="NFQ361" s="155"/>
      <c r="NFR361" s="156"/>
      <c r="NFS361" s="155"/>
      <c r="NFT361" s="156"/>
      <c r="NFU361" s="155"/>
      <c r="NFV361" s="156"/>
      <c r="NFW361" s="155"/>
      <c r="NFX361" s="156"/>
      <c r="NFY361" s="155"/>
      <c r="NFZ361" s="156"/>
      <c r="NGA361" s="155"/>
      <c r="NGB361" s="156"/>
      <c r="NGC361" s="155"/>
      <c r="NGD361" s="156"/>
      <c r="NGE361" s="155"/>
      <c r="NGF361" s="156"/>
      <c r="NGG361" s="155"/>
      <c r="NGH361" s="156"/>
      <c r="NGI361" s="155"/>
      <c r="NGJ361" s="156"/>
      <c r="NGK361" s="155"/>
      <c r="NGL361" s="156"/>
      <c r="NGM361" s="155"/>
      <c r="NGN361" s="156"/>
      <c r="NGO361" s="155"/>
      <c r="NGP361" s="156"/>
      <c r="NGQ361" s="155"/>
      <c r="NGR361" s="156"/>
      <c r="NGS361" s="155"/>
      <c r="NGT361" s="156"/>
      <c r="NGU361" s="155"/>
      <c r="NGV361" s="156"/>
      <c r="NGW361" s="155"/>
      <c r="NGX361" s="156"/>
      <c r="NGY361" s="155"/>
      <c r="NGZ361" s="156"/>
      <c r="NHA361" s="155"/>
      <c r="NHB361" s="156"/>
      <c r="NHC361" s="155"/>
      <c r="NHD361" s="156"/>
      <c r="NHE361" s="155"/>
      <c r="NHF361" s="156"/>
      <c r="NHG361" s="155"/>
      <c r="NHH361" s="156"/>
      <c r="NHI361" s="155"/>
      <c r="NHJ361" s="156"/>
      <c r="NHK361" s="155"/>
      <c r="NHL361" s="156"/>
      <c r="NHM361" s="155"/>
      <c r="NHN361" s="156"/>
      <c r="NHO361" s="155"/>
      <c r="NHP361" s="156"/>
      <c r="NHQ361" s="155"/>
      <c r="NHR361" s="156"/>
      <c r="NHS361" s="155"/>
      <c r="NHT361" s="156"/>
      <c r="NHU361" s="155"/>
      <c r="NHV361" s="156"/>
      <c r="NHW361" s="155"/>
      <c r="NHX361" s="156"/>
      <c r="NHY361" s="155"/>
      <c r="NHZ361" s="156"/>
      <c r="NIA361" s="155"/>
      <c r="NIB361" s="156"/>
      <c r="NIC361" s="155"/>
      <c r="NID361" s="156"/>
      <c r="NIE361" s="155"/>
      <c r="NIF361" s="156"/>
      <c r="NIG361" s="155"/>
      <c r="NIH361" s="156"/>
      <c r="NII361" s="155"/>
      <c r="NIJ361" s="156"/>
      <c r="NIK361" s="155"/>
      <c r="NIL361" s="156"/>
      <c r="NIM361" s="155"/>
      <c r="NIN361" s="156"/>
      <c r="NIO361" s="155"/>
      <c r="NIP361" s="156"/>
      <c r="NIQ361" s="155"/>
      <c r="NIR361" s="156"/>
      <c r="NIS361" s="155"/>
      <c r="NIT361" s="156"/>
      <c r="NIU361" s="155"/>
      <c r="NIV361" s="156"/>
      <c r="NIW361" s="155"/>
      <c r="NIX361" s="156"/>
      <c r="NIY361" s="155"/>
      <c r="NIZ361" s="156"/>
      <c r="NJA361" s="155"/>
      <c r="NJB361" s="156"/>
      <c r="NJC361" s="155"/>
      <c r="NJD361" s="156"/>
      <c r="NJE361" s="155"/>
      <c r="NJF361" s="156"/>
      <c r="NJG361" s="155"/>
      <c r="NJH361" s="156"/>
      <c r="NJI361" s="155"/>
      <c r="NJJ361" s="156"/>
      <c r="NJK361" s="155"/>
      <c r="NJL361" s="156"/>
      <c r="NJM361" s="155"/>
      <c r="NJN361" s="156"/>
      <c r="NJO361" s="155"/>
      <c r="NJP361" s="156"/>
      <c r="NJQ361" s="155"/>
      <c r="NJR361" s="156"/>
      <c r="NJS361" s="155"/>
      <c r="NJT361" s="156"/>
      <c r="NJU361" s="155"/>
      <c r="NJV361" s="156"/>
      <c r="NJW361" s="155"/>
      <c r="NJX361" s="156"/>
      <c r="NJY361" s="155"/>
      <c r="NJZ361" s="156"/>
      <c r="NKA361" s="155"/>
      <c r="NKB361" s="156"/>
      <c r="NKC361" s="155"/>
      <c r="NKD361" s="156"/>
      <c r="NKE361" s="155"/>
      <c r="NKF361" s="156"/>
      <c r="NKG361" s="155"/>
      <c r="NKH361" s="156"/>
      <c r="NKI361" s="155"/>
      <c r="NKJ361" s="156"/>
      <c r="NKK361" s="155"/>
      <c r="NKL361" s="156"/>
      <c r="NKM361" s="155"/>
      <c r="NKN361" s="156"/>
      <c r="NKO361" s="155"/>
      <c r="NKP361" s="156"/>
      <c r="NKQ361" s="155"/>
      <c r="NKR361" s="156"/>
      <c r="NKS361" s="155"/>
      <c r="NKT361" s="156"/>
      <c r="NKU361" s="155"/>
      <c r="NKV361" s="156"/>
      <c r="NKW361" s="155"/>
      <c r="NKX361" s="156"/>
      <c r="NKY361" s="155"/>
      <c r="NKZ361" s="156"/>
      <c r="NLA361" s="155"/>
      <c r="NLB361" s="156"/>
      <c r="NLC361" s="155"/>
      <c r="NLD361" s="156"/>
      <c r="NLE361" s="155"/>
      <c r="NLF361" s="156"/>
      <c r="NLG361" s="155"/>
      <c r="NLH361" s="156"/>
      <c r="NLI361" s="155"/>
      <c r="NLJ361" s="156"/>
      <c r="NLK361" s="155"/>
      <c r="NLL361" s="156"/>
      <c r="NLM361" s="155"/>
      <c r="NLN361" s="156"/>
      <c r="NLO361" s="155"/>
      <c r="NLP361" s="156"/>
      <c r="NLQ361" s="155"/>
      <c r="NLR361" s="156"/>
      <c r="NLS361" s="155"/>
      <c r="NLT361" s="156"/>
      <c r="NLU361" s="155"/>
      <c r="NLV361" s="156"/>
      <c r="NLW361" s="155"/>
      <c r="NLX361" s="156"/>
      <c r="NLY361" s="155"/>
      <c r="NLZ361" s="156"/>
      <c r="NMA361" s="155"/>
      <c r="NMB361" s="156"/>
      <c r="NMC361" s="155"/>
      <c r="NMD361" s="156"/>
      <c r="NME361" s="155"/>
      <c r="NMF361" s="156"/>
      <c r="NMG361" s="155"/>
      <c r="NMH361" s="156"/>
      <c r="NMI361" s="155"/>
      <c r="NMJ361" s="156"/>
      <c r="NMK361" s="155"/>
      <c r="NML361" s="156"/>
      <c r="NMM361" s="155"/>
      <c r="NMN361" s="156"/>
      <c r="NMO361" s="155"/>
      <c r="NMP361" s="156"/>
      <c r="NMQ361" s="155"/>
      <c r="NMR361" s="156"/>
      <c r="NMS361" s="155"/>
      <c r="NMT361" s="156"/>
      <c r="NMU361" s="155"/>
      <c r="NMV361" s="156"/>
      <c r="NMW361" s="155"/>
      <c r="NMX361" s="156"/>
      <c r="NMY361" s="155"/>
      <c r="NMZ361" s="156"/>
      <c r="NNA361" s="155"/>
      <c r="NNB361" s="156"/>
      <c r="NNC361" s="155"/>
      <c r="NND361" s="156"/>
      <c r="NNE361" s="155"/>
      <c r="NNF361" s="156"/>
      <c r="NNG361" s="155"/>
      <c r="NNH361" s="156"/>
      <c r="NNI361" s="155"/>
      <c r="NNJ361" s="156"/>
      <c r="NNK361" s="155"/>
      <c r="NNL361" s="156"/>
      <c r="NNM361" s="155"/>
      <c r="NNN361" s="156"/>
      <c r="NNO361" s="155"/>
      <c r="NNP361" s="156"/>
      <c r="NNQ361" s="155"/>
      <c r="NNR361" s="156"/>
      <c r="NNS361" s="155"/>
      <c r="NNT361" s="156"/>
      <c r="NNU361" s="155"/>
      <c r="NNV361" s="156"/>
      <c r="NNW361" s="155"/>
      <c r="NNX361" s="156"/>
      <c r="NNY361" s="155"/>
      <c r="NNZ361" s="156"/>
      <c r="NOA361" s="155"/>
      <c r="NOB361" s="156"/>
      <c r="NOC361" s="155"/>
      <c r="NOD361" s="156"/>
      <c r="NOE361" s="155"/>
      <c r="NOF361" s="156"/>
      <c r="NOG361" s="155"/>
      <c r="NOH361" s="156"/>
      <c r="NOI361" s="155"/>
      <c r="NOJ361" s="156"/>
      <c r="NOK361" s="155"/>
      <c r="NOL361" s="156"/>
      <c r="NOM361" s="155"/>
      <c r="NON361" s="156"/>
      <c r="NOO361" s="155"/>
      <c r="NOP361" s="156"/>
      <c r="NOQ361" s="155"/>
      <c r="NOR361" s="156"/>
      <c r="NOS361" s="155"/>
      <c r="NOT361" s="156"/>
      <c r="NOU361" s="155"/>
      <c r="NOV361" s="156"/>
      <c r="NOW361" s="155"/>
      <c r="NOX361" s="156"/>
      <c r="NOY361" s="155"/>
      <c r="NOZ361" s="156"/>
      <c r="NPA361" s="155"/>
      <c r="NPB361" s="156"/>
      <c r="NPC361" s="155"/>
      <c r="NPD361" s="156"/>
      <c r="NPE361" s="155"/>
      <c r="NPF361" s="156"/>
      <c r="NPG361" s="155"/>
      <c r="NPH361" s="156"/>
      <c r="NPI361" s="155"/>
      <c r="NPJ361" s="156"/>
      <c r="NPK361" s="155"/>
      <c r="NPL361" s="156"/>
      <c r="NPM361" s="155"/>
      <c r="NPN361" s="156"/>
      <c r="NPO361" s="155"/>
      <c r="NPP361" s="156"/>
      <c r="NPQ361" s="155"/>
      <c r="NPR361" s="156"/>
      <c r="NPS361" s="155"/>
      <c r="NPT361" s="156"/>
      <c r="NPU361" s="155"/>
      <c r="NPV361" s="156"/>
      <c r="NPW361" s="155"/>
      <c r="NPX361" s="156"/>
      <c r="NPY361" s="155"/>
      <c r="NPZ361" s="156"/>
      <c r="NQA361" s="155"/>
      <c r="NQB361" s="156"/>
      <c r="NQC361" s="155"/>
      <c r="NQD361" s="156"/>
      <c r="NQE361" s="155"/>
      <c r="NQF361" s="156"/>
      <c r="NQG361" s="155"/>
      <c r="NQH361" s="156"/>
      <c r="NQI361" s="155"/>
      <c r="NQJ361" s="156"/>
      <c r="NQK361" s="155"/>
      <c r="NQL361" s="156"/>
      <c r="NQM361" s="155"/>
      <c r="NQN361" s="156"/>
      <c r="NQO361" s="155"/>
      <c r="NQP361" s="156"/>
      <c r="NQQ361" s="155"/>
      <c r="NQR361" s="156"/>
      <c r="NQS361" s="155"/>
      <c r="NQT361" s="156"/>
      <c r="NQU361" s="155"/>
      <c r="NQV361" s="156"/>
      <c r="NQW361" s="155"/>
      <c r="NQX361" s="156"/>
      <c r="NQY361" s="155"/>
      <c r="NQZ361" s="156"/>
      <c r="NRA361" s="155"/>
      <c r="NRB361" s="156"/>
      <c r="NRC361" s="155"/>
      <c r="NRD361" s="156"/>
      <c r="NRE361" s="155"/>
      <c r="NRF361" s="156"/>
      <c r="NRG361" s="155"/>
      <c r="NRH361" s="156"/>
      <c r="NRI361" s="155"/>
      <c r="NRJ361" s="156"/>
      <c r="NRK361" s="155"/>
      <c r="NRL361" s="156"/>
      <c r="NRM361" s="155"/>
      <c r="NRN361" s="156"/>
      <c r="NRO361" s="155"/>
      <c r="NRP361" s="156"/>
      <c r="NRQ361" s="155"/>
      <c r="NRR361" s="156"/>
      <c r="NRS361" s="155"/>
      <c r="NRT361" s="156"/>
      <c r="NRU361" s="155"/>
      <c r="NRV361" s="156"/>
      <c r="NRW361" s="155"/>
      <c r="NRX361" s="156"/>
      <c r="NRY361" s="155"/>
      <c r="NRZ361" s="156"/>
      <c r="NSA361" s="155"/>
      <c r="NSB361" s="156"/>
      <c r="NSC361" s="155"/>
      <c r="NSD361" s="156"/>
      <c r="NSE361" s="155"/>
      <c r="NSF361" s="156"/>
      <c r="NSG361" s="155"/>
      <c r="NSH361" s="156"/>
      <c r="NSI361" s="155"/>
      <c r="NSJ361" s="156"/>
      <c r="NSK361" s="155"/>
      <c r="NSL361" s="156"/>
      <c r="NSM361" s="155"/>
      <c r="NSN361" s="156"/>
      <c r="NSO361" s="155"/>
      <c r="NSP361" s="156"/>
      <c r="NSQ361" s="155"/>
      <c r="NSR361" s="156"/>
      <c r="NSS361" s="155"/>
      <c r="NST361" s="156"/>
      <c r="NSU361" s="155"/>
      <c r="NSV361" s="156"/>
      <c r="NSW361" s="155"/>
      <c r="NSX361" s="156"/>
      <c r="NSY361" s="155"/>
      <c r="NSZ361" s="156"/>
      <c r="NTA361" s="155"/>
      <c r="NTB361" s="156"/>
      <c r="NTC361" s="155"/>
      <c r="NTD361" s="156"/>
      <c r="NTE361" s="155"/>
      <c r="NTF361" s="156"/>
      <c r="NTG361" s="155"/>
      <c r="NTH361" s="156"/>
      <c r="NTI361" s="155"/>
      <c r="NTJ361" s="156"/>
      <c r="NTK361" s="155"/>
      <c r="NTL361" s="156"/>
      <c r="NTM361" s="155"/>
      <c r="NTN361" s="156"/>
      <c r="NTO361" s="155"/>
      <c r="NTP361" s="156"/>
      <c r="NTQ361" s="155"/>
      <c r="NTR361" s="156"/>
      <c r="NTS361" s="155"/>
      <c r="NTT361" s="156"/>
      <c r="NTU361" s="155"/>
      <c r="NTV361" s="156"/>
      <c r="NTW361" s="155"/>
      <c r="NTX361" s="156"/>
      <c r="NTY361" s="155"/>
      <c r="NTZ361" s="156"/>
      <c r="NUA361" s="155"/>
      <c r="NUB361" s="156"/>
      <c r="NUC361" s="155"/>
      <c r="NUD361" s="156"/>
      <c r="NUE361" s="155"/>
      <c r="NUF361" s="156"/>
      <c r="NUG361" s="155"/>
      <c r="NUH361" s="156"/>
      <c r="NUI361" s="155"/>
      <c r="NUJ361" s="156"/>
      <c r="NUK361" s="155"/>
      <c r="NUL361" s="156"/>
      <c r="NUM361" s="155"/>
      <c r="NUN361" s="156"/>
      <c r="NUO361" s="155"/>
      <c r="NUP361" s="156"/>
      <c r="NUQ361" s="155"/>
      <c r="NUR361" s="156"/>
      <c r="NUS361" s="155"/>
      <c r="NUT361" s="156"/>
      <c r="NUU361" s="155"/>
      <c r="NUV361" s="156"/>
      <c r="NUW361" s="155"/>
      <c r="NUX361" s="156"/>
      <c r="NUY361" s="155"/>
      <c r="NUZ361" s="156"/>
      <c r="NVA361" s="155"/>
      <c r="NVB361" s="156"/>
      <c r="NVC361" s="155"/>
      <c r="NVD361" s="156"/>
      <c r="NVE361" s="155"/>
      <c r="NVF361" s="156"/>
      <c r="NVG361" s="155"/>
      <c r="NVH361" s="156"/>
      <c r="NVI361" s="155"/>
      <c r="NVJ361" s="156"/>
      <c r="NVK361" s="155"/>
      <c r="NVL361" s="156"/>
      <c r="NVM361" s="155"/>
      <c r="NVN361" s="156"/>
      <c r="NVO361" s="155"/>
      <c r="NVP361" s="156"/>
      <c r="NVQ361" s="155"/>
      <c r="NVR361" s="156"/>
      <c r="NVS361" s="155"/>
      <c r="NVT361" s="156"/>
      <c r="NVU361" s="155"/>
      <c r="NVV361" s="156"/>
      <c r="NVW361" s="155"/>
      <c r="NVX361" s="156"/>
      <c r="NVY361" s="155"/>
      <c r="NVZ361" s="156"/>
      <c r="NWA361" s="155"/>
      <c r="NWB361" s="156"/>
      <c r="NWC361" s="155"/>
      <c r="NWD361" s="156"/>
      <c r="NWE361" s="155"/>
      <c r="NWF361" s="156"/>
      <c r="NWG361" s="155"/>
      <c r="NWH361" s="156"/>
      <c r="NWI361" s="155"/>
      <c r="NWJ361" s="156"/>
      <c r="NWK361" s="155"/>
      <c r="NWL361" s="156"/>
      <c r="NWM361" s="155"/>
      <c r="NWN361" s="156"/>
      <c r="NWO361" s="155"/>
      <c r="NWP361" s="156"/>
      <c r="NWQ361" s="155"/>
      <c r="NWR361" s="156"/>
      <c r="NWS361" s="155"/>
      <c r="NWT361" s="156"/>
      <c r="NWU361" s="155"/>
      <c r="NWV361" s="156"/>
      <c r="NWW361" s="155"/>
      <c r="NWX361" s="156"/>
      <c r="NWY361" s="155"/>
      <c r="NWZ361" s="156"/>
      <c r="NXA361" s="155"/>
      <c r="NXB361" s="156"/>
      <c r="NXC361" s="155"/>
      <c r="NXD361" s="156"/>
      <c r="NXE361" s="155"/>
      <c r="NXF361" s="156"/>
      <c r="NXG361" s="155"/>
      <c r="NXH361" s="156"/>
      <c r="NXI361" s="155"/>
      <c r="NXJ361" s="156"/>
      <c r="NXK361" s="155"/>
      <c r="NXL361" s="156"/>
      <c r="NXM361" s="155"/>
      <c r="NXN361" s="156"/>
      <c r="NXO361" s="155"/>
      <c r="NXP361" s="156"/>
      <c r="NXQ361" s="155"/>
      <c r="NXR361" s="156"/>
      <c r="NXS361" s="155"/>
      <c r="NXT361" s="156"/>
      <c r="NXU361" s="155"/>
      <c r="NXV361" s="156"/>
      <c r="NXW361" s="155"/>
      <c r="NXX361" s="156"/>
      <c r="NXY361" s="155"/>
      <c r="NXZ361" s="156"/>
      <c r="NYA361" s="155"/>
      <c r="NYB361" s="156"/>
      <c r="NYC361" s="155"/>
      <c r="NYD361" s="156"/>
      <c r="NYE361" s="155"/>
      <c r="NYF361" s="156"/>
      <c r="NYG361" s="155"/>
      <c r="NYH361" s="156"/>
      <c r="NYI361" s="155"/>
      <c r="NYJ361" s="156"/>
      <c r="NYK361" s="155"/>
      <c r="NYL361" s="156"/>
      <c r="NYM361" s="155"/>
      <c r="NYN361" s="156"/>
      <c r="NYO361" s="155"/>
      <c r="NYP361" s="156"/>
      <c r="NYQ361" s="155"/>
      <c r="NYR361" s="156"/>
      <c r="NYS361" s="155"/>
      <c r="NYT361" s="156"/>
      <c r="NYU361" s="155"/>
      <c r="NYV361" s="156"/>
      <c r="NYW361" s="155"/>
      <c r="NYX361" s="156"/>
      <c r="NYY361" s="155"/>
      <c r="NYZ361" s="156"/>
      <c r="NZA361" s="155"/>
      <c r="NZB361" s="156"/>
      <c r="NZC361" s="155"/>
      <c r="NZD361" s="156"/>
      <c r="NZE361" s="155"/>
      <c r="NZF361" s="156"/>
      <c r="NZG361" s="155"/>
      <c r="NZH361" s="156"/>
      <c r="NZI361" s="155"/>
      <c r="NZJ361" s="156"/>
      <c r="NZK361" s="155"/>
      <c r="NZL361" s="156"/>
      <c r="NZM361" s="155"/>
      <c r="NZN361" s="156"/>
      <c r="NZO361" s="155"/>
      <c r="NZP361" s="156"/>
      <c r="NZQ361" s="155"/>
      <c r="NZR361" s="156"/>
      <c r="NZS361" s="155"/>
      <c r="NZT361" s="156"/>
      <c r="NZU361" s="155"/>
      <c r="NZV361" s="156"/>
      <c r="NZW361" s="155"/>
      <c r="NZX361" s="156"/>
      <c r="NZY361" s="155"/>
      <c r="NZZ361" s="156"/>
      <c r="OAA361" s="155"/>
      <c r="OAB361" s="156"/>
      <c r="OAC361" s="155"/>
      <c r="OAD361" s="156"/>
      <c r="OAE361" s="155"/>
      <c r="OAF361" s="156"/>
      <c r="OAG361" s="155"/>
      <c r="OAH361" s="156"/>
      <c r="OAI361" s="155"/>
      <c r="OAJ361" s="156"/>
      <c r="OAK361" s="155"/>
      <c r="OAL361" s="156"/>
      <c r="OAM361" s="155"/>
      <c r="OAN361" s="156"/>
      <c r="OAO361" s="155"/>
      <c r="OAP361" s="156"/>
      <c r="OAQ361" s="155"/>
      <c r="OAR361" s="156"/>
      <c r="OAS361" s="155"/>
      <c r="OAT361" s="156"/>
      <c r="OAU361" s="155"/>
      <c r="OAV361" s="156"/>
      <c r="OAW361" s="155"/>
      <c r="OAX361" s="156"/>
      <c r="OAY361" s="155"/>
      <c r="OAZ361" s="156"/>
      <c r="OBA361" s="155"/>
      <c r="OBB361" s="156"/>
      <c r="OBC361" s="155"/>
      <c r="OBD361" s="156"/>
      <c r="OBE361" s="155"/>
      <c r="OBF361" s="156"/>
      <c r="OBG361" s="155"/>
      <c r="OBH361" s="156"/>
      <c r="OBI361" s="155"/>
      <c r="OBJ361" s="156"/>
      <c r="OBK361" s="155"/>
      <c r="OBL361" s="156"/>
      <c r="OBM361" s="155"/>
      <c r="OBN361" s="156"/>
      <c r="OBO361" s="155"/>
      <c r="OBP361" s="156"/>
      <c r="OBQ361" s="155"/>
      <c r="OBR361" s="156"/>
      <c r="OBS361" s="155"/>
      <c r="OBT361" s="156"/>
      <c r="OBU361" s="155"/>
      <c r="OBV361" s="156"/>
      <c r="OBW361" s="155"/>
      <c r="OBX361" s="156"/>
      <c r="OBY361" s="155"/>
      <c r="OBZ361" s="156"/>
      <c r="OCA361" s="155"/>
      <c r="OCB361" s="156"/>
      <c r="OCC361" s="155"/>
      <c r="OCD361" s="156"/>
      <c r="OCE361" s="155"/>
      <c r="OCF361" s="156"/>
      <c r="OCG361" s="155"/>
      <c r="OCH361" s="156"/>
      <c r="OCI361" s="155"/>
      <c r="OCJ361" s="156"/>
      <c r="OCK361" s="155"/>
      <c r="OCL361" s="156"/>
      <c r="OCM361" s="155"/>
      <c r="OCN361" s="156"/>
      <c r="OCO361" s="155"/>
      <c r="OCP361" s="156"/>
      <c r="OCQ361" s="155"/>
      <c r="OCR361" s="156"/>
      <c r="OCS361" s="155"/>
      <c r="OCT361" s="156"/>
      <c r="OCU361" s="155"/>
      <c r="OCV361" s="156"/>
      <c r="OCW361" s="155"/>
      <c r="OCX361" s="156"/>
      <c r="OCY361" s="155"/>
      <c r="OCZ361" s="156"/>
      <c r="ODA361" s="155"/>
      <c r="ODB361" s="156"/>
      <c r="ODC361" s="155"/>
      <c r="ODD361" s="156"/>
      <c r="ODE361" s="155"/>
      <c r="ODF361" s="156"/>
      <c r="ODG361" s="155"/>
      <c r="ODH361" s="156"/>
      <c r="ODI361" s="155"/>
      <c r="ODJ361" s="156"/>
      <c r="ODK361" s="155"/>
      <c r="ODL361" s="156"/>
      <c r="ODM361" s="155"/>
      <c r="ODN361" s="156"/>
      <c r="ODO361" s="155"/>
      <c r="ODP361" s="156"/>
      <c r="ODQ361" s="155"/>
      <c r="ODR361" s="156"/>
      <c r="ODS361" s="155"/>
      <c r="ODT361" s="156"/>
      <c r="ODU361" s="155"/>
      <c r="ODV361" s="156"/>
      <c r="ODW361" s="155"/>
      <c r="ODX361" s="156"/>
      <c r="ODY361" s="155"/>
      <c r="ODZ361" s="156"/>
      <c r="OEA361" s="155"/>
      <c r="OEB361" s="156"/>
      <c r="OEC361" s="155"/>
      <c r="OED361" s="156"/>
      <c r="OEE361" s="155"/>
      <c r="OEF361" s="156"/>
      <c r="OEG361" s="155"/>
      <c r="OEH361" s="156"/>
      <c r="OEI361" s="155"/>
      <c r="OEJ361" s="156"/>
      <c r="OEK361" s="155"/>
      <c r="OEL361" s="156"/>
      <c r="OEM361" s="155"/>
      <c r="OEN361" s="156"/>
      <c r="OEO361" s="155"/>
      <c r="OEP361" s="156"/>
      <c r="OEQ361" s="155"/>
      <c r="OER361" s="156"/>
      <c r="OES361" s="155"/>
      <c r="OET361" s="156"/>
      <c r="OEU361" s="155"/>
      <c r="OEV361" s="156"/>
      <c r="OEW361" s="155"/>
      <c r="OEX361" s="156"/>
      <c r="OEY361" s="155"/>
      <c r="OEZ361" s="156"/>
      <c r="OFA361" s="155"/>
      <c r="OFB361" s="156"/>
      <c r="OFC361" s="155"/>
      <c r="OFD361" s="156"/>
      <c r="OFE361" s="155"/>
      <c r="OFF361" s="156"/>
      <c r="OFG361" s="155"/>
      <c r="OFH361" s="156"/>
      <c r="OFI361" s="155"/>
      <c r="OFJ361" s="156"/>
      <c r="OFK361" s="155"/>
      <c r="OFL361" s="156"/>
      <c r="OFM361" s="155"/>
      <c r="OFN361" s="156"/>
      <c r="OFO361" s="155"/>
      <c r="OFP361" s="156"/>
      <c r="OFQ361" s="155"/>
      <c r="OFR361" s="156"/>
      <c r="OFS361" s="155"/>
      <c r="OFT361" s="156"/>
      <c r="OFU361" s="155"/>
      <c r="OFV361" s="156"/>
      <c r="OFW361" s="155"/>
      <c r="OFX361" s="156"/>
      <c r="OFY361" s="155"/>
      <c r="OFZ361" s="156"/>
      <c r="OGA361" s="155"/>
      <c r="OGB361" s="156"/>
      <c r="OGC361" s="155"/>
      <c r="OGD361" s="156"/>
      <c r="OGE361" s="155"/>
      <c r="OGF361" s="156"/>
      <c r="OGG361" s="155"/>
      <c r="OGH361" s="156"/>
      <c r="OGI361" s="155"/>
      <c r="OGJ361" s="156"/>
      <c r="OGK361" s="155"/>
      <c r="OGL361" s="156"/>
      <c r="OGM361" s="155"/>
      <c r="OGN361" s="156"/>
      <c r="OGO361" s="155"/>
      <c r="OGP361" s="156"/>
      <c r="OGQ361" s="155"/>
      <c r="OGR361" s="156"/>
      <c r="OGS361" s="155"/>
      <c r="OGT361" s="156"/>
      <c r="OGU361" s="155"/>
      <c r="OGV361" s="156"/>
      <c r="OGW361" s="155"/>
      <c r="OGX361" s="156"/>
      <c r="OGY361" s="155"/>
      <c r="OGZ361" s="156"/>
      <c r="OHA361" s="155"/>
      <c r="OHB361" s="156"/>
      <c r="OHC361" s="155"/>
      <c r="OHD361" s="156"/>
      <c r="OHE361" s="155"/>
      <c r="OHF361" s="156"/>
      <c r="OHG361" s="155"/>
      <c r="OHH361" s="156"/>
      <c r="OHI361" s="155"/>
      <c r="OHJ361" s="156"/>
      <c r="OHK361" s="155"/>
      <c r="OHL361" s="156"/>
      <c r="OHM361" s="155"/>
      <c r="OHN361" s="156"/>
      <c r="OHO361" s="155"/>
      <c r="OHP361" s="156"/>
      <c r="OHQ361" s="155"/>
      <c r="OHR361" s="156"/>
      <c r="OHS361" s="155"/>
      <c r="OHT361" s="156"/>
      <c r="OHU361" s="155"/>
      <c r="OHV361" s="156"/>
      <c r="OHW361" s="155"/>
      <c r="OHX361" s="156"/>
      <c r="OHY361" s="155"/>
      <c r="OHZ361" s="156"/>
      <c r="OIA361" s="155"/>
      <c r="OIB361" s="156"/>
      <c r="OIC361" s="155"/>
      <c r="OID361" s="156"/>
      <c r="OIE361" s="155"/>
      <c r="OIF361" s="156"/>
      <c r="OIG361" s="155"/>
      <c r="OIH361" s="156"/>
      <c r="OII361" s="155"/>
      <c r="OIJ361" s="156"/>
      <c r="OIK361" s="155"/>
      <c r="OIL361" s="156"/>
      <c r="OIM361" s="155"/>
      <c r="OIN361" s="156"/>
      <c r="OIO361" s="155"/>
      <c r="OIP361" s="156"/>
      <c r="OIQ361" s="155"/>
      <c r="OIR361" s="156"/>
      <c r="OIS361" s="155"/>
      <c r="OIT361" s="156"/>
      <c r="OIU361" s="155"/>
      <c r="OIV361" s="156"/>
      <c r="OIW361" s="155"/>
      <c r="OIX361" s="156"/>
      <c r="OIY361" s="155"/>
      <c r="OIZ361" s="156"/>
      <c r="OJA361" s="155"/>
      <c r="OJB361" s="156"/>
      <c r="OJC361" s="155"/>
      <c r="OJD361" s="156"/>
      <c r="OJE361" s="155"/>
      <c r="OJF361" s="156"/>
      <c r="OJG361" s="155"/>
      <c r="OJH361" s="156"/>
      <c r="OJI361" s="155"/>
      <c r="OJJ361" s="156"/>
      <c r="OJK361" s="155"/>
      <c r="OJL361" s="156"/>
      <c r="OJM361" s="155"/>
      <c r="OJN361" s="156"/>
      <c r="OJO361" s="155"/>
      <c r="OJP361" s="156"/>
      <c r="OJQ361" s="155"/>
      <c r="OJR361" s="156"/>
      <c r="OJS361" s="155"/>
      <c r="OJT361" s="156"/>
      <c r="OJU361" s="155"/>
      <c r="OJV361" s="156"/>
      <c r="OJW361" s="155"/>
      <c r="OJX361" s="156"/>
      <c r="OJY361" s="155"/>
      <c r="OJZ361" s="156"/>
      <c r="OKA361" s="155"/>
      <c r="OKB361" s="156"/>
      <c r="OKC361" s="155"/>
      <c r="OKD361" s="156"/>
      <c r="OKE361" s="155"/>
      <c r="OKF361" s="156"/>
      <c r="OKG361" s="155"/>
      <c r="OKH361" s="156"/>
      <c r="OKI361" s="155"/>
      <c r="OKJ361" s="156"/>
      <c r="OKK361" s="155"/>
      <c r="OKL361" s="156"/>
      <c r="OKM361" s="155"/>
      <c r="OKN361" s="156"/>
      <c r="OKO361" s="155"/>
      <c r="OKP361" s="156"/>
      <c r="OKQ361" s="155"/>
      <c r="OKR361" s="156"/>
      <c r="OKS361" s="155"/>
      <c r="OKT361" s="156"/>
      <c r="OKU361" s="155"/>
      <c r="OKV361" s="156"/>
      <c r="OKW361" s="155"/>
      <c r="OKX361" s="156"/>
      <c r="OKY361" s="155"/>
      <c r="OKZ361" s="156"/>
      <c r="OLA361" s="155"/>
      <c r="OLB361" s="156"/>
      <c r="OLC361" s="155"/>
      <c r="OLD361" s="156"/>
      <c r="OLE361" s="155"/>
      <c r="OLF361" s="156"/>
      <c r="OLG361" s="155"/>
      <c r="OLH361" s="156"/>
      <c r="OLI361" s="155"/>
      <c r="OLJ361" s="156"/>
      <c r="OLK361" s="155"/>
      <c r="OLL361" s="156"/>
      <c r="OLM361" s="155"/>
      <c r="OLN361" s="156"/>
      <c r="OLO361" s="155"/>
      <c r="OLP361" s="156"/>
      <c r="OLQ361" s="155"/>
      <c r="OLR361" s="156"/>
      <c r="OLS361" s="155"/>
      <c r="OLT361" s="156"/>
      <c r="OLU361" s="155"/>
      <c r="OLV361" s="156"/>
      <c r="OLW361" s="155"/>
      <c r="OLX361" s="156"/>
      <c r="OLY361" s="155"/>
      <c r="OLZ361" s="156"/>
      <c r="OMA361" s="155"/>
      <c r="OMB361" s="156"/>
      <c r="OMC361" s="155"/>
      <c r="OMD361" s="156"/>
      <c r="OME361" s="155"/>
      <c r="OMF361" s="156"/>
      <c r="OMG361" s="155"/>
      <c r="OMH361" s="156"/>
      <c r="OMI361" s="155"/>
      <c r="OMJ361" s="156"/>
      <c r="OMK361" s="155"/>
      <c r="OML361" s="156"/>
      <c r="OMM361" s="155"/>
      <c r="OMN361" s="156"/>
      <c r="OMO361" s="155"/>
      <c r="OMP361" s="156"/>
      <c r="OMQ361" s="155"/>
      <c r="OMR361" s="156"/>
      <c r="OMS361" s="155"/>
      <c r="OMT361" s="156"/>
      <c r="OMU361" s="155"/>
      <c r="OMV361" s="156"/>
      <c r="OMW361" s="155"/>
      <c r="OMX361" s="156"/>
      <c r="OMY361" s="155"/>
      <c r="OMZ361" s="156"/>
      <c r="ONA361" s="155"/>
      <c r="ONB361" s="156"/>
      <c r="ONC361" s="155"/>
      <c r="OND361" s="156"/>
      <c r="ONE361" s="155"/>
      <c r="ONF361" s="156"/>
      <c r="ONG361" s="155"/>
      <c r="ONH361" s="156"/>
      <c r="ONI361" s="155"/>
      <c r="ONJ361" s="156"/>
      <c r="ONK361" s="155"/>
      <c r="ONL361" s="156"/>
      <c r="ONM361" s="155"/>
      <c r="ONN361" s="156"/>
      <c r="ONO361" s="155"/>
      <c r="ONP361" s="156"/>
      <c r="ONQ361" s="155"/>
      <c r="ONR361" s="156"/>
      <c r="ONS361" s="155"/>
      <c r="ONT361" s="156"/>
      <c r="ONU361" s="155"/>
      <c r="ONV361" s="156"/>
      <c r="ONW361" s="155"/>
      <c r="ONX361" s="156"/>
      <c r="ONY361" s="155"/>
      <c r="ONZ361" s="156"/>
      <c r="OOA361" s="155"/>
      <c r="OOB361" s="156"/>
      <c r="OOC361" s="155"/>
      <c r="OOD361" s="156"/>
      <c r="OOE361" s="155"/>
      <c r="OOF361" s="156"/>
      <c r="OOG361" s="155"/>
      <c r="OOH361" s="156"/>
      <c r="OOI361" s="155"/>
      <c r="OOJ361" s="156"/>
      <c r="OOK361" s="155"/>
      <c r="OOL361" s="156"/>
      <c r="OOM361" s="155"/>
      <c r="OON361" s="156"/>
      <c r="OOO361" s="155"/>
      <c r="OOP361" s="156"/>
      <c r="OOQ361" s="155"/>
      <c r="OOR361" s="156"/>
      <c r="OOS361" s="155"/>
      <c r="OOT361" s="156"/>
      <c r="OOU361" s="155"/>
      <c r="OOV361" s="156"/>
      <c r="OOW361" s="155"/>
      <c r="OOX361" s="156"/>
      <c r="OOY361" s="155"/>
      <c r="OOZ361" s="156"/>
      <c r="OPA361" s="155"/>
      <c r="OPB361" s="156"/>
      <c r="OPC361" s="155"/>
      <c r="OPD361" s="156"/>
      <c r="OPE361" s="155"/>
      <c r="OPF361" s="156"/>
      <c r="OPG361" s="155"/>
      <c r="OPH361" s="156"/>
      <c r="OPI361" s="155"/>
      <c r="OPJ361" s="156"/>
      <c r="OPK361" s="155"/>
      <c r="OPL361" s="156"/>
      <c r="OPM361" s="155"/>
      <c r="OPN361" s="156"/>
      <c r="OPO361" s="155"/>
      <c r="OPP361" s="156"/>
      <c r="OPQ361" s="155"/>
      <c r="OPR361" s="156"/>
      <c r="OPS361" s="155"/>
      <c r="OPT361" s="156"/>
      <c r="OPU361" s="155"/>
      <c r="OPV361" s="156"/>
      <c r="OPW361" s="155"/>
      <c r="OPX361" s="156"/>
      <c r="OPY361" s="155"/>
      <c r="OPZ361" s="156"/>
      <c r="OQA361" s="155"/>
      <c r="OQB361" s="156"/>
      <c r="OQC361" s="155"/>
      <c r="OQD361" s="156"/>
      <c r="OQE361" s="155"/>
      <c r="OQF361" s="156"/>
      <c r="OQG361" s="155"/>
      <c r="OQH361" s="156"/>
      <c r="OQI361" s="155"/>
      <c r="OQJ361" s="156"/>
      <c r="OQK361" s="155"/>
      <c r="OQL361" s="156"/>
      <c r="OQM361" s="155"/>
      <c r="OQN361" s="156"/>
      <c r="OQO361" s="155"/>
      <c r="OQP361" s="156"/>
      <c r="OQQ361" s="155"/>
      <c r="OQR361" s="156"/>
      <c r="OQS361" s="155"/>
      <c r="OQT361" s="156"/>
      <c r="OQU361" s="155"/>
      <c r="OQV361" s="156"/>
      <c r="OQW361" s="155"/>
      <c r="OQX361" s="156"/>
      <c r="OQY361" s="155"/>
      <c r="OQZ361" s="156"/>
      <c r="ORA361" s="155"/>
      <c r="ORB361" s="156"/>
      <c r="ORC361" s="155"/>
      <c r="ORD361" s="156"/>
      <c r="ORE361" s="155"/>
      <c r="ORF361" s="156"/>
      <c r="ORG361" s="155"/>
      <c r="ORH361" s="156"/>
      <c r="ORI361" s="155"/>
      <c r="ORJ361" s="156"/>
      <c r="ORK361" s="155"/>
      <c r="ORL361" s="156"/>
      <c r="ORM361" s="155"/>
      <c r="ORN361" s="156"/>
      <c r="ORO361" s="155"/>
      <c r="ORP361" s="156"/>
      <c r="ORQ361" s="155"/>
      <c r="ORR361" s="156"/>
      <c r="ORS361" s="155"/>
      <c r="ORT361" s="156"/>
      <c r="ORU361" s="155"/>
      <c r="ORV361" s="156"/>
      <c r="ORW361" s="155"/>
      <c r="ORX361" s="156"/>
      <c r="ORY361" s="155"/>
      <c r="ORZ361" s="156"/>
      <c r="OSA361" s="155"/>
      <c r="OSB361" s="156"/>
      <c r="OSC361" s="155"/>
      <c r="OSD361" s="156"/>
      <c r="OSE361" s="155"/>
      <c r="OSF361" s="156"/>
      <c r="OSG361" s="155"/>
      <c r="OSH361" s="156"/>
      <c r="OSI361" s="155"/>
      <c r="OSJ361" s="156"/>
      <c r="OSK361" s="155"/>
      <c r="OSL361" s="156"/>
      <c r="OSM361" s="155"/>
      <c r="OSN361" s="156"/>
      <c r="OSO361" s="155"/>
      <c r="OSP361" s="156"/>
      <c r="OSQ361" s="155"/>
      <c r="OSR361" s="156"/>
      <c r="OSS361" s="155"/>
      <c r="OST361" s="156"/>
      <c r="OSU361" s="155"/>
      <c r="OSV361" s="156"/>
      <c r="OSW361" s="155"/>
      <c r="OSX361" s="156"/>
      <c r="OSY361" s="155"/>
      <c r="OSZ361" s="156"/>
      <c r="OTA361" s="155"/>
      <c r="OTB361" s="156"/>
      <c r="OTC361" s="155"/>
      <c r="OTD361" s="156"/>
      <c r="OTE361" s="155"/>
      <c r="OTF361" s="156"/>
      <c r="OTG361" s="155"/>
      <c r="OTH361" s="156"/>
      <c r="OTI361" s="155"/>
      <c r="OTJ361" s="156"/>
      <c r="OTK361" s="155"/>
      <c r="OTL361" s="156"/>
      <c r="OTM361" s="155"/>
      <c r="OTN361" s="156"/>
      <c r="OTO361" s="155"/>
      <c r="OTP361" s="156"/>
      <c r="OTQ361" s="155"/>
      <c r="OTR361" s="156"/>
      <c r="OTS361" s="155"/>
      <c r="OTT361" s="156"/>
      <c r="OTU361" s="155"/>
      <c r="OTV361" s="156"/>
      <c r="OTW361" s="155"/>
      <c r="OTX361" s="156"/>
      <c r="OTY361" s="155"/>
      <c r="OTZ361" s="156"/>
      <c r="OUA361" s="155"/>
      <c r="OUB361" s="156"/>
      <c r="OUC361" s="155"/>
      <c r="OUD361" s="156"/>
      <c r="OUE361" s="155"/>
      <c r="OUF361" s="156"/>
      <c r="OUG361" s="155"/>
      <c r="OUH361" s="156"/>
      <c r="OUI361" s="155"/>
      <c r="OUJ361" s="156"/>
      <c r="OUK361" s="155"/>
      <c r="OUL361" s="156"/>
      <c r="OUM361" s="155"/>
      <c r="OUN361" s="156"/>
      <c r="OUO361" s="155"/>
      <c r="OUP361" s="156"/>
      <c r="OUQ361" s="155"/>
      <c r="OUR361" s="156"/>
      <c r="OUS361" s="155"/>
      <c r="OUT361" s="156"/>
      <c r="OUU361" s="155"/>
      <c r="OUV361" s="156"/>
      <c r="OUW361" s="155"/>
      <c r="OUX361" s="156"/>
      <c r="OUY361" s="155"/>
      <c r="OUZ361" s="156"/>
      <c r="OVA361" s="155"/>
      <c r="OVB361" s="156"/>
      <c r="OVC361" s="155"/>
      <c r="OVD361" s="156"/>
      <c r="OVE361" s="155"/>
      <c r="OVF361" s="156"/>
      <c r="OVG361" s="155"/>
      <c r="OVH361" s="156"/>
      <c r="OVI361" s="155"/>
      <c r="OVJ361" s="156"/>
      <c r="OVK361" s="155"/>
      <c r="OVL361" s="156"/>
      <c r="OVM361" s="155"/>
      <c r="OVN361" s="156"/>
      <c r="OVO361" s="155"/>
      <c r="OVP361" s="156"/>
      <c r="OVQ361" s="155"/>
      <c r="OVR361" s="156"/>
      <c r="OVS361" s="155"/>
      <c r="OVT361" s="156"/>
      <c r="OVU361" s="155"/>
      <c r="OVV361" s="156"/>
      <c r="OVW361" s="155"/>
      <c r="OVX361" s="156"/>
      <c r="OVY361" s="155"/>
      <c r="OVZ361" s="156"/>
      <c r="OWA361" s="155"/>
      <c r="OWB361" s="156"/>
      <c r="OWC361" s="155"/>
      <c r="OWD361" s="156"/>
      <c r="OWE361" s="155"/>
      <c r="OWF361" s="156"/>
      <c r="OWG361" s="155"/>
      <c r="OWH361" s="156"/>
      <c r="OWI361" s="155"/>
      <c r="OWJ361" s="156"/>
      <c r="OWK361" s="155"/>
      <c r="OWL361" s="156"/>
      <c r="OWM361" s="155"/>
      <c r="OWN361" s="156"/>
      <c r="OWO361" s="155"/>
      <c r="OWP361" s="156"/>
      <c r="OWQ361" s="155"/>
      <c r="OWR361" s="156"/>
      <c r="OWS361" s="155"/>
      <c r="OWT361" s="156"/>
      <c r="OWU361" s="155"/>
      <c r="OWV361" s="156"/>
      <c r="OWW361" s="155"/>
      <c r="OWX361" s="156"/>
      <c r="OWY361" s="155"/>
      <c r="OWZ361" s="156"/>
      <c r="OXA361" s="155"/>
      <c r="OXB361" s="156"/>
      <c r="OXC361" s="155"/>
      <c r="OXD361" s="156"/>
      <c r="OXE361" s="155"/>
      <c r="OXF361" s="156"/>
      <c r="OXG361" s="155"/>
      <c r="OXH361" s="156"/>
      <c r="OXI361" s="155"/>
      <c r="OXJ361" s="156"/>
      <c r="OXK361" s="155"/>
      <c r="OXL361" s="156"/>
      <c r="OXM361" s="155"/>
      <c r="OXN361" s="156"/>
      <c r="OXO361" s="155"/>
      <c r="OXP361" s="156"/>
      <c r="OXQ361" s="155"/>
      <c r="OXR361" s="156"/>
      <c r="OXS361" s="155"/>
      <c r="OXT361" s="156"/>
      <c r="OXU361" s="155"/>
      <c r="OXV361" s="156"/>
      <c r="OXW361" s="155"/>
      <c r="OXX361" s="156"/>
      <c r="OXY361" s="155"/>
      <c r="OXZ361" s="156"/>
      <c r="OYA361" s="155"/>
      <c r="OYB361" s="156"/>
      <c r="OYC361" s="155"/>
      <c r="OYD361" s="156"/>
      <c r="OYE361" s="155"/>
      <c r="OYF361" s="156"/>
      <c r="OYG361" s="155"/>
      <c r="OYH361" s="156"/>
      <c r="OYI361" s="155"/>
      <c r="OYJ361" s="156"/>
      <c r="OYK361" s="155"/>
      <c r="OYL361" s="156"/>
      <c r="OYM361" s="155"/>
      <c r="OYN361" s="156"/>
      <c r="OYO361" s="155"/>
      <c r="OYP361" s="156"/>
      <c r="OYQ361" s="155"/>
      <c r="OYR361" s="156"/>
      <c r="OYS361" s="155"/>
      <c r="OYT361" s="156"/>
      <c r="OYU361" s="155"/>
      <c r="OYV361" s="156"/>
      <c r="OYW361" s="155"/>
      <c r="OYX361" s="156"/>
      <c r="OYY361" s="155"/>
      <c r="OYZ361" s="156"/>
      <c r="OZA361" s="155"/>
      <c r="OZB361" s="156"/>
      <c r="OZC361" s="155"/>
      <c r="OZD361" s="156"/>
      <c r="OZE361" s="155"/>
      <c r="OZF361" s="156"/>
      <c r="OZG361" s="155"/>
      <c r="OZH361" s="156"/>
      <c r="OZI361" s="155"/>
      <c r="OZJ361" s="156"/>
      <c r="OZK361" s="155"/>
      <c r="OZL361" s="156"/>
      <c r="OZM361" s="155"/>
      <c r="OZN361" s="156"/>
      <c r="OZO361" s="155"/>
      <c r="OZP361" s="156"/>
      <c r="OZQ361" s="155"/>
      <c r="OZR361" s="156"/>
      <c r="OZS361" s="155"/>
      <c r="OZT361" s="156"/>
      <c r="OZU361" s="155"/>
      <c r="OZV361" s="156"/>
      <c r="OZW361" s="155"/>
      <c r="OZX361" s="156"/>
      <c r="OZY361" s="155"/>
      <c r="OZZ361" s="156"/>
      <c r="PAA361" s="155"/>
      <c r="PAB361" s="156"/>
      <c r="PAC361" s="155"/>
      <c r="PAD361" s="156"/>
      <c r="PAE361" s="155"/>
      <c r="PAF361" s="156"/>
      <c r="PAG361" s="155"/>
      <c r="PAH361" s="156"/>
      <c r="PAI361" s="155"/>
      <c r="PAJ361" s="156"/>
      <c r="PAK361" s="155"/>
      <c r="PAL361" s="156"/>
      <c r="PAM361" s="155"/>
      <c r="PAN361" s="156"/>
      <c r="PAO361" s="155"/>
      <c r="PAP361" s="156"/>
      <c r="PAQ361" s="155"/>
      <c r="PAR361" s="156"/>
      <c r="PAS361" s="155"/>
      <c r="PAT361" s="156"/>
      <c r="PAU361" s="155"/>
      <c r="PAV361" s="156"/>
      <c r="PAW361" s="155"/>
      <c r="PAX361" s="156"/>
      <c r="PAY361" s="155"/>
      <c r="PAZ361" s="156"/>
      <c r="PBA361" s="155"/>
      <c r="PBB361" s="156"/>
      <c r="PBC361" s="155"/>
      <c r="PBD361" s="156"/>
      <c r="PBE361" s="155"/>
      <c r="PBF361" s="156"/>
      <c r="PBG361" s="155"/>
      <c r="PBH361" s="156"/>
      <c r="PBI361" s="155"/>
      <c r="PBJ361" s="156"/>
      <c r="PBK361" s="155"/>
      <c r="PBL361" s="156"/>
      <c r="PBM361" s="155"/>
      <c r="PBN361" s="156"/>
      <c r="PBO361" s="155"/>
      <c r="PBP361" s="156"/>
      <c r="PBQ361" s="155"/>
      <c r="PBR361" s="156"/>
      <c r="PBS361" s="155"/>
      <c r="PBT361" s="156"/>
      <c r="PBU361" s="155"/>
      <c r="PBV361" s="156"/>
      <c r="PBW361" s="155"/>
      <c r="PBX361" s="156"/>
      <c r="PBY361" s="155"/>
      <c r="PBZ361" s="156"/>
      <c r="PCA361" s="155"/>
      <c r="PCB361" s="156"/>
      <c r="PCC361" s="155"/>
      <c r="PCD361" s="156"/>
      <c r="PCE361" s="155"/>
      <c r="PCF361" s="156"/>
      <c r="PCG361" s="155"/>
      <c r="PCH361" s="156"/>
      <c r="PCI361" s="155"/>
      <c r="PCJ361" s="156"/>
      <c r="PCK361" s="155"/>
      <c r="PCL361" s="156"/>
      <c r="PCM361" s="155"/>
      <c r="PCN361" s="156"/>
      <c r="PCO361" s="155"/>
      <c r="PCP361" s="156"/>
      <c r="PCQ361" s="155"/>
      <c r="PCR361" s="156"/>
      <c r="PCS361" s="155"/>
      <c r="PCT361" s="156"/>
      <c r="PCU361" s="155"/>
      <c r="PCV361" s="156"/>
      <c r="PCW361" s="155"/>
      <c r="PCX361" s="156"/>
      <c r="PCY361" s="155"/>
      <c r="PCZ361" s="156"/>
      <c r="PDA361" s="155"/>
      <c r="PDB361" s="156"/>
      <c r="PDC361" s="155"/>
      <c r="PDD361" s="156"/>
      <c r="PDE361" s="155"/>
      <c r="PDF361" s="156"/>
      <c r="PDG361" s="155"/>
      <c r="PDH361" s="156"/>
      <c r="PDI361" s="155"/>
      <c r="PDJ361" s="156"/>
      <c r="PDK361" s="155"/>
      <c r="PDL361" s="156"/>
      <c r="PDM361" s="155"/>
      <c r="PDN361" s="156"/>
      <c r="PDO361" s="155"/>
      <c r="PDP361" s="156"/>
      <c r="PDQ361" s="155"/>
      <c r="PDR361" s="156"/>
      <c r="PDS361" s="155"/>
      <c r="PDT361" s="156"/>
      <c r="PDU361" s="155"/>
      <c r="PDV361" s="156"/>
      <c r="PDW361" s="155"/>
      <c r="PDX361" s="156"/>
      <c r="PDY361" s="155"/>
      <c r="PDZ361" s="156"/>
      <c r="PEA361" s="155"/>
      <c r="PEB361" s="156"/>
      <c r="PEC361" s="155"/>
      <c r="PED361" s="156"/>
      <c r="PEE361" s="155"/>
      <c r="PEF361" s="156"/>
      <c r="PEG361" s="155"/>
      <c r="PEH361" s="156"/>
      <c r="PEI361" s="155"/>
      <c r="PEJ361" s="156"/>
      <c r="PEK361" s="155"/>
      <c r="PEL361" s="156"/>
      <c r="PEM361" s="155"/>
      <c r="PEN361" s="156"/>
      <c r="PEO361" s="155"/>
      <c r="PEP361" s="156"/>
      <c r="PEQ361" s="155"/>
      <c r="PER361" s="156"/>
      <c r="PES361" s="155"/>
      <c r="PET361" s="156"/>
      <c r="PEU361" s="155"/>
      <c r="PEV361" s="156"/>
      <c r="PEW361" s="155"/>
      <c r="PEX361" s="156"/>
      <c r="PEY361" s="155"/>
      <c r="PEZ361" s="156"/>
      <c r="PFA361" s="155"/>
      <c r="PFB361" s="156"/>
      <c r="PFC361" s="155"/>
      <c r="PFD361" s="156"/>
      <c r="PFE361" s="155"/>
      <c r="PFF361" s="156"/>
      <c r="PFG361" s="155"/>
      <c r="PFH361" s="156"/>
      <c r="PFI361" s="155"/>
      <c r="PFJ361" s="156"/>
      <c r="PFK361" s="155"/>
      <c r="PFL361" s="156"/>
      <c r="PFM361" s="155"/>
      <c r="PFN361" s="156"/>
      <c r="PFO361" s="155"/>
      <c r="PFP361" s="156"/>
      <c r="PFQ361" s="155"/>
      <c r="PFR361" s="156"/>
      <c r="PFS361" s="155"/>
      <c r="PFT361" s="156"/>
      <c r="PFU361" s="155"/>
      <c r="PFV361" s="156"/>
      <c r="PFW361" s="155"/>
      <c r="PFX361" s="156"/>
      <c r="PFY361" s="155"/>
      <c r="PFZ361" s="156"/>
      <c r="PGA361" s="155"/>
      <c r="PGB361" s="156"/>
      <c r="PGC361" s="155"/>
      <c r="PGD361" s="156"/>
      <c r="PGE361" s="155"/>
      <c r="PGF361" s="156"/>
      <c r="PGG361" s="155"/>
      <c r="PGH361" s="156"/>
      <c r="PGI361" s="155"/>
      <c r="PGJ361" s="156"/>
      <c r="PGK361" s="155"/>
      <c r="PGL361" s="156"/>
      <c r="PGM361" s="155"/>
      <c r="PGN361" s="156"/>
      <c r="PGO361" s="155"/>
      <c r="PGP361" s="156"/>
      <c r="PGQ361" s="155"/>
      <c r="PGR361" s="156"/>
      <c r="PGS361" s="155"/>
      <c r="PGT361" s="156"/>
      <c r="PGU361" s="155"/>
      <c r="PGV361" s="156"/>
      <c r="PGW361" s="155"/>
      <c r="PGX361" s="156"/>
      <c r="PGY361" s="155"/>
      <c r="PGZ361" s="156"/>
      <c r="PHA361" s="155"/>
      <c r="PHB361" s="156"/>
      <c r="PHC361" s="155"/>
      <c r="PHD361" s="156"/>
      <c r="PHE361" s="155"/>
      <c r="PHF361" s="156"/>
      <c r="PHG361" s="155"/>
      <c r="PHH361" s="156"/>
      <c r="PHI361" s="155"/>
      <c r="PHJ361" s="156"/>
      <c r="PHK361" s="155"/>
      <c r="PHL361" s="156"/>
      <c r="PHM361" s="155"/>
      <c r="PHN361" s="156"/>
      <c r="PHO361" s="155"/>
      <c r="PHP361" s="156"/>
      <c r="PHQ361" s="155"/>
      <c r="PHR361" s="156"/>
      <c r="PHS361" s="155"/>
      <c r="PHT361" s="156"/>
      <c r="PHU361" s="155"/>
      <c r="PHV361" s="156"/>
      <c r="PHW361" s="155"/>
      <c r="PHX361" s="156"/>
      <c r="PHY361" s="155"/>
      <c r="PHZ361" s="156"/>
      <c r="PIA361" s="155"/>
      <c r="PIB361" s="156"/>
      <c r="PIC361" s="155"/>
      <c r="PID361" s="156"/>
      <c r="PIE361" s="155"/>
      <c r="PIF361" s="156"/>
      <c r="PIG361" s="155"/>
      <c r="PIH361" s="156"/>
      <c r="PII361" s="155"/>
      <c r="PIJ361" s="156"/>
      <c r="PIK361" s="155"/>
      <c r="PIL361" s="156"/>
      <c r="PIM361" s="155"/>
      <c r="PIN361" s="156"/>
      <c r="PIO361" s="155"/>
      <c r="PIP361" s="156"/>
      <c r="PIQ361" s="155"/>
      <c r="PIR361" s="156"/>
      <c r="PIS361" s="155"/>
      <c r="PIT361" s="156"/>
      <c r="PIU361" s="155"/>
      <c r="PIV361" s="156"/>
      <c r="PIW361" s="155"/>
      <c r="PIX361" s="156"/>
      <c r="PIY361" s="155"/>
      <c r="PIZ361" s="156"/>
      <c r="PJA361" s="155"/>
      <c r="PJB361" s="156"/>
      <c r="PJC361" s="155"/>
      <c r="PJD361" s="156"/>
      <c r="PJE361" s="155"/>
      <c r="PJF361" s="156"/>
      <c r="PJG361" s="155"/>
      <c r="PJH361" s="156"/>
      <c r="PJI361" s="155"/>
      <c r="PJJ361" s="156"/>
      <c r="PJK361" s="155"/>
      <c r="PJL361" s="156"/>
      <c r="PJM361" s="155"/>
      <c r="PJN361" s="156"/>
      <c r="PJO361" s="155"/>
      <c r="PJP361" s="156"/>
      <c r="PJQ361" s="155"/>
      <c r="PJR361" s="156"/>
      <c r="PJS361" s="155"/>
      <c r="PJT361" s="156"/>
      <c r="PJU361" s="155"/>
      <c r="PJV361" s="156"/>
      <c r="PJW361" s="155"/>
      <c r="PJX361" s="156"/>
      <c r="PJY361" s="155"/>
      <c r="PJZ361" s="156"/>
      <c r="PKA361" s="155"/>
      <c r="PKB361" s="156"/>
      <c r="PKC361" s="155"/>
      <c r="PKD361" s="156"/>
      <c r="PKE361" s="155"/>
      <c r="PKF361" s="156"/>
      <c r="PKG361" s="155"/>
      <c r="PKH361" s="156"/>
      <c r="PKI361" s="155"/>
      <c r="PKJ361" s="156"/>
      <c r="PKK361" s="155"/>
      <c r="PKL361" s="156"/>
      <c r="PKM361" s="155"/>
      <c r="PKN361" s="156"/>
      <c r="PKO361" s="155"/>
      <c r="PKP361" s="156"/>
      <c r="PKQ361" s="155"/>
      <c r="PKR361" s="156"/>
      <c r="PKS361" s="155"/>
      <c r="PKT361" s="156"/>
      <c r="PKU361" s="155"/>
      <c r="PKV361" s="156"/>
      <c r="PKW361" s="155"/>
      <c r="PKX361" s="156"/>
      <c r="PKY361" s="155"/>
      <c r="PKZ361" s="156"/>
      <c r="PLA361" s="155"/>
      <c r="PLB361" s="156"/>
      <c r="PLC361" s="155"/>
      <c r="PLD361" s="156"/>
      <c r="PLE361" s="155"/>
      <c r="PLF361" s="156"/>
      <c r="PLG361" s="155"/>
      <c r="PLH361" s="156"/>
      <c r="PLI361" s="155"/>
      <c r="PLJ361" s="156"/>
      <c r="PLK361" s="155"/>
      <c r="PLL361" s="156"/>
      <c r="PLM361" s="155"/>
      <c r="PLN361" s="156"/>
      <c r="PLO361" s="155"/>
      <c r="PLP361" s="156"/>
      <c r="PLQ361" s="155"/>
      <c r="PLR361" s="156"/>
      <c r="PLS361" s="155"/>
      <c r="PLT361" s="156"/>
      <c r="PLU361" s="155"/>
      <c r="PLV361" s="156"/>
      <c r="PLW361" s="155"/>
      <c r="PLX361" s="156"/>
      <c r="PLY361" s="155"/>
      <c r="PLZ361" s="156"/>
      <c r="PMA361" s="155"/>
      <c r="PMB361" s="156"/>
      <c r="PMC361" s="155"/>
      <c r="PMD361" s="156"/>
      <c r="PME361" s="155"/>
      <c r="PMF361" s="156"/>
      <c r="PMG361" s="155"/>
      <c r="PMH361" s="156"/>
      <c r="PMI361" s="155"/>
      <c r="PMJ361" s="156"/>
      <c r="PMK361" s="155"/>
      <c r="PML361" s="156"/>
      <c r="PMM361" s="155"/>
      <c r="PMN361" s="156"/>
      <c r="PMO361" s="155"/>
      <c r="PMP361" s="156"/>
      <c r="PMQ361" s="155"/>
      <c r="PMR361" s="156"/>
      <c r="PMS361" s="155"/>
      <c r="PMT361" s="156"/>
      <c r="PMU361" s="155"/>
      <c r="PMV361" s="156"/>
      <c r="PMW361" s="155"/>
      <c r="PMX361" s="156"/>
      <c r="PMY361" s="155"/>
      <c r="PMZ361" s="156"/>
      <c r="PNA361" s="155"/>
      <c r="PNB361" s="156"/>
      <c r="PNC361" s="155"/>
      <c r="PND361" s="156"/>
      <c r="PNE361" s="155"/>
      <c r="PNF361" s="156"/>
      <c r="PNG361" s="155"/>
      <c r="PNH361" s="156"/>
      <c r="PNI361" s="155"/>
      <c r="PNJ361" s="156"/>
      <c r="PNK361" s="155"/>
      <c r="PNL361" s="156"/>
      <c r="PNM361" s="155"/>
      <c r="PNN361" s="156"/>
      <c r="PNO361" s="155"/>
      <c r="PNP361" s="156"/>
      <c r="PNQ361" s="155"/>
      <c r="PNR361" s="156"/>
      <c r="PNS361" s="155"/>
      <c r="PNT361" s="156"/>
      <c r="PNU361" s="155"/>
      <c r="PNV361" s="156"/>
      <c r="PNW361" s="155"/>
      <c r="PNX361" s="156"/>
      <c r="PNY361" s="155"/>
      <c r="PNZ361" s="156"/>
      <c r="POA361" s="155"/>
      <c r="POB361" s="156"/>
      <c r="POC361" s="155"/>
      <c r="POD361" s="156"/>
      <c r="POE361" s="155"/>
      <c r="POF361" s="156"/>
      <c r="POG361" s="155"/>
      <c r="POH361" s="156"/>
      <c r="POI361" s="155"/>
      <c r="POJ361" s="156"/>
      <c r="POK361" s="155"/>
      <c r="POL361" s="156"/>
      <c r="POM361" s="155"/>
      <c r="PON361" s="156"/>
      <c r="POO361" s="155"/>
      <c r="POP361" s="156"/>
      <c r="POQ361" s="155"/>
      <c r="POR361" s="156"/>
      <c r="POS361" s="155"/>
      <c r="POT361" s="156"/>
      <c r="POU361" s="155"/>
      <c r="POV361" s="156"/>
      <c r="POW361" s="155"/>
      <c r="POX361" s="156"/>
      <c r="POY361" s="155"/>
      <c r="POZ361" s="156"/>
      <c r="PPA361" s="155"/>
      <c r="PPB361" s="156"/>
      <c r="PPC361" s="155"/>
      <c r="PPD361" s="156"/>
      <c r="PPE361" s="155"/>
      <c r="PPF361" s="156"/>
      <c r="PPG361" s="155"/>
      <c r="PPH361" s="156"/>
      <c r="PPI361" s="155"/>
      <c r="PPJ361" s="156"/>
      <c r="PPK361" s="155"/>
      <c r="PPL361" s="156"/>
      <c r="PPM361" s="155"/>
      <c r="PPN361" s="156"/>
      <c r="PPO361" s="155"/>
      <c r="PPP361" s="156"/>
      <c r="PPQ361" s="155"/>
      <c r="PPR361" s="156"/>
      <c r="PPS361" s="155"/>
      <c r="PPT361" s="156"/>
      <c r="PPU361" s="155"/>
      <c r="PPV361" s="156"/>
      <c r="PPW361" s="155"/>
      <c r="PPX361" s="156"/>
      <c r="PPY361" s="155"/>
      <c r="PPZ361" s="156"/>
      <c r="PQA361" s="155"/>
      <c r="PQB361" s="156"/>
      <c r="PQC361" s="155"/>
      <c r="PQD361" s="156"/>
      <c r="PQE361" s="155"/>
      <c r="PQF361" s="156"/>
      <c r="PQG361" s="155"/>
      <c r="PQH361" s="156"/>
      <c r="PQI361" s="155"/>
      <c r="PQJ361" s="156"/>
      <c r="PQK361" s="155"/>
      <c r="PQL361" s="156"/>
      <c r="PQM361" s="155"/>
      <c r="PQN361" s="156"/>
      <c r="PQO361" s="155"/>
      <c r="PQP361" s="156"/>
      <c r="PQQ361" s="155"/>
      <c r="PQR361" s="156"/>
      <c r="PQS361" s="155"/>
      <c r="PQT361" s="156"/>
      <c r="PQU361" s="155"/>
      <c r="PQV361" s="156"/>
      <c r="PQW361" s="155"/>
      <c r="PQX361" s="156"/>
      <c r="PQY361" s="155"/>
      <c r="PQZ361" s="156"/>
      <c r="PRA361" s="155"/>
      <c r="PRB361" s="156"/>
      <c r="PRC361" s="155"/>
      <c r="PRD361" s="156"/>
      <c r="PRE361" s="155"/>
      <c r="PRF361" s="156"/>
      <c r="PRG361" s="155"/>
      <c r="PRH361" s="156"/>
      <c r="PRI361" s="155"/>
      <c r="PRJ361" s="156"/>
      <c r="PRK361" s="155"/>
      <c r="PRL361" s="156"/>
      <c r="PRM361" s="155"/>
      <c r="PRN361" s="156"/>
      <c r="PRO361" s="155"/>
      <c r="PRP361" s="156"/>
      <c r="PRQ361" s="155"/>
      <c r="PRR361" s="156"/>
      <c r="PRS361" s="155"/>
      <c r="PRT361" s="156"/>
      <c r="PRU361" s="155"/>
      <c r="PRV361" s="156"/>
      <c r="PRW361" s="155"/>
      <c r="PRX361" s="156"/>
      <c r="PRY361" s="155"/>
      <c r="PRZ361" s="156"/>
      <c r="PSA361" s="155"/>
      <c r="PSB361" s="156"/>
      <c r="PSC361" s="155"/>
      <c r="PSD361" s="156"/>
      <c r="PSE361" s="155"/>
      <c r="PSF361" s="156"/>
      <c r="PSG361" s="155"/>
      <c r="PSH361" s="156"/>
      <c r="PSI361" s="155"/>
      <c r="PSJ361" s="156"/>
      <c r="PSK361" s="155"/>
      <c r="PSL361" s="156"/>
      <c r="PSM361" s="155"/>
      <c r="PSN361" s="156"/>
      <c r="PSO361" s="155"/>
      <c r="PSP361" s="156"/>
      <c r="PSQ361" s="155"/>
      <c r="PSR361" s="156"/>
      <c r="PSS361" s="155"/>
      <c r="PST361" s="156"/>
      <c r="PSU361" s="155"/>
      <c r="PSV361" s="156"/>
      <c r="PSW361" s="155"/>
      <c r="PSX361" s="156"/>
      <c r="PSY361" s="155"/>
      <c r="PSZ361" s="156"/>
      <c r="PTA361" s="155"/>
      <c r="PTB361" s="156"/>
      <c r="PTC361" s="155"/>
      <c r="PTD361" s="156"/>
      <c r="PTE361" s="155"/>
      <c r="PTF361" s="156"/>
      <c r="PTG361" s="155"/>
      <c r="PTH361" s="156"/>
      <c r="PTI361" s="155"/>
      <c r="PTJ361" s="156"/>
      <c r="PTK361" s="155"/>
      <c r="PTL361" s="156"/>
      <c r="PTM361" s="155"/>
      <c r="PTN361" s="156"/>
      <c r="PTO361" s="155"/>
      <c r="PTP361" s="156"/>
      <c r="PTQ361" s="155"/>
      <c r="PTR361" s="156"/>
      <c r="PTS361" s="155"/>
      <c r="PTT361" s="156"/>
      <c r="PTU361" s="155"/>
      <c r="PTV361" s="156"/>
      <c r="PTW361" s="155"/>
      <c r="PTX361" s="156"/>
      <c r="PTY361" s="155"/>
      <c r="PTZ361" s="156"/>
      <c r="PUA361" s="155"/>
      <c r="PUB361" s="156"/>
      <c r="PUC361" s="155"/>
      <c r="PUD361" s="156"/>
      <c r="PUE361" s="155"/>
      <c r="PUF361" s="156"/>
      <c r="PUG361" s="155"/>
      <c r="PUH361" s="156"/>
      <c r="PUI361" s="155"/>
      <c r="PUJ361" s="156"/>
      <c r="PUK361" s="155"/>
      <c r="PUL361" s="156"/>
      <c r="PUM361" s="155"/>
      <c r="PUN361" s="156"/>
      <c r="PUO361" s="155"/>
      <c r="PUP361" s="156"/>
      <c r="PUQ361" s="155"/>
      <c r="PUR361" s="156"/>
      <c r="PUS361" s="155"/>
      <c r="PUT361" s="156"/>
      <c r="PUU361" s="155"/>
      <c r="PUV361" s="156"/>
      <c r="PUW361" s="155"/>
      <c r="PUX361" s="156"/>
      <c r="PUY361" s="155"/>
      <c r="PUZ361" s="156"/>
      <c r="PVA361" s="155"/>
      <c r="PVB361" s="156"/>
      <c r="PVC361" s="155"/>
      <c r="PVD361" s="156"/>
      <c r="PVE361" s="155"/>
      <c r="PVF361" s="156"/>
      <c r="PVG361" s="155"/>
      <c r="PVH361" s="156"/>
      <c r="PVI361" s="155"/>
      <c r="PVJ361" s="156"/>
      <c r="PVK361" s="155"/>
      <c r="PVL361" s="156"/>
      <c r="PVM361" s="155"/>
      <c r="PVN361" s="156"/>
      <c r="PVO361" s="155"/>
      <c r="PVP361" s="156"/>
      <c r="PVQ361" s="155"/>
      <c r="PVR361" s="156"/>
      <c r="PVS361" s="155"/>
      <c r="PVT361" s="156"/>
      <c r="PVU361" s="155"/>
      <c r="PVV361" s="156"/>
      <c r="PVW361" s="155"/>
      <c r="PVX361" s="156"/>
      <c r="PVY361" s="155"/>
      <c r="PVZ361" s="156"/>
      <c r="PWA361" s="155"/>
      <c r="PWB361" s="156"/>
      <c r="PWC361" s="155"/>
      <c r="PWD361" s="156"/>
      <c r="PWE361" s="155"/>
      <c r="PWF361" s="156"/>
      <c r="PWG361" s="155"/>
      <c r="PWH361" s="156"/>
      <c r="PWI361" s="155"/>
      <c r="PWJ361" s="156"/>
      <c r="PWK361" s="155"/>
      <c r="PWL361" s="156"/>
      <c r="PWM361" s="155"/>
      <c r="PWN361" s="156"/>
      <c r="PWO361" s="155"/>
      <c r="PWP361" s="156"/>
      <c r="PWQ361" s="155"/>
      <c r="PWR361" s="156"/>
      <c r="PWS361" s="155"/>
      <c r="PWT361" s="156"/>
      <c r="PWU361" s="155"/>
      <c r="PWV361" s="156"/>
      <c r="PWW361" s="155"/>
      <c r="PWX361" s="156"/>
      <c r="PWY361" s="155"/>
      <c r="PWZ361" s="156"/>
      <c r="PXA361" s="155"/>
      <c r="PXB361" s="156"/>
      <c r="PXC361" s="155"/>
      <c r="PXD361" s="156"/>
      <c r="PXE361" s="155"/>
      <c r="PXF361" s="156"/>
      <c r="PXG361" s="155"/>
      <c r="PXH361" s="156"/>
      <c r="PXI361" s="155"/>
      <c r="PXJ361" s="156"/>
      <c r="PXK361" s="155"/>
      <c r="PXL361" s="156"/>
      <c r="PXM361" s="155"/>
      <c r="PXN361" s="156"/>
      <c r="PXO361" s="155"/>
      <c r="PXP361" s="156"/>
      <c r="PXQ361" s="155"/>
      <c r="PXR361" s="156"/>
      <c r="PXS361" s="155"/>
      <c r="PXT361" s="156"/>
      <c r="PXU361" s="155"/>
      <c r="PXV361" s="156"/>
      <c r="PXW361" s="155"/>
      <c r="PXX361" s="156"/>
      <c r="PXY361" s="155"/>
      <c r="PXZ361" s="156"/>
      <c r="PYA361" s="155"/>
      <c r="PYB361" s="156"/>
      <c r="PYC361" s="155"/>
      <c r="PYD361" s="156"/>
      <c r="PYE361" s="155"/>
      <c r="PYF361" s="156"/>
      <c r="PYG361" s="155"/>
      <c r="PYH361" s="156"/>
      <c r="PYI361" s="155"/>
      <c r="PYJ361" s="156"/>
      <c r="PYK361" s="155"/>
      <c r="PYL361" s="156"/>
      <c r="PYM361" s="155"/>
      <c r="PYN361" s="156"/>
      <c r="PYO361" s="155"/>
      <c r="PYP361" s="156"/>
      <c r="PYQ361" s="155"/>
      <c r="PYR361" s="156"/>
      <c r="PYS361" s="155"/>
      <c r="PYT361" s="156"/>
      <c r="PYU361" s="155"/>
      <c r="PYV361" s="156"/>
      <c r="PYW361" s="155"/>
      <c r="PYX361" s="156"/>
      <c r="PYY361" s="155"/>
      <c r="PYZ361" s="156"/>
      <c r="PZA361" s="155"/>
      <c r="PZB361" s="156"/>
      <c r="PZC361" s="155"/>
      <c r="PZD361" s="156"/>
      <c r="PZE361" s="155"/>
      <c r="PZF361" s="156"/>
      <c r="PZG361" s="155"/>
      <c r="PZH361" s="156"/>
      <c r="PZI361" s="155"/>
      <c r="PZJ361" s="156"/>
      <c r="PZK361" s="155"/>
      <c r="PZL361" s="156"/>
      <c r="PZM361" s="155"/>
      <c r="PZN361" s="156"/>
      <c r="PZO361" s="155"/>
      <c r="PZP361" s="156"/>
      <c r="PZQ361" s="155"/>
      <c r="PZR361" s="156"/>
      <c r="PZS361" s="155"/>
      <c r="PZT361" s="156"/>
      <c r="PZU361" s="155"/>
      <c r="PZV361" s="156"/>
      <c r="PZW361" s="155"/>
      <c r="PZX361" s="156"/>
      <c r="PZY361" s="155"/>
      <c r="PZZ361" s="156"/>
      <c r="QAA361" s="155"/>
      <c r="QAB361" s="156"/>
      <c r="QAC361" s="155"/>
      <c r="QAD361" s="156"/>
      <c r="QAE361" s="155"/>
      <c r="QAF361" s="156"/>
      <c r="QAG361" s="155"/>
      <c r="QAH361" s="156"/>
      <c r="QAI361" s="155"/>
      <c r="QAJ361" s="156"/>
      <c r="QAK361" s="155"/>
      <c r="QAL361" s="156"/>
      <c r="QAM361" s="155"/>
      <c r="QAN361" s="156"/>
      <c r="QAO361" s="155"/>
      <c r="QAP361" s="156"/>
      <c r="QAQ361" s="155"/>
      <c r="QAR361" s="156"/>
      <c r="QAS361" s="155"/>
      <c r="QAT361" s="156"/>
      <c r="QAU361" s="155"/>
      <c r="QAV361" s="156"/>
      <c r="QAW361" s="155"/>
      <c r="QAX361" s="156"/>
      <c r="QAY361" s="155"/>
      <c r="QAZ361" s="156"/>
      <c r="QBA361" s="155"/>
      <c r="QBB361" s="156"/>
      <c r="QBC361" s="155"/>
      <c r="QBD361" s="156"/>
      <c r="QBE361" s="155"/>
      <c r="QBF361" s="156"/>
      <c r="QBG361" s="155"/>
      <c r="QBH361" s="156"/>
      <c r="QBI361" s="155"/>
      <c r="QBJ361" s="156"/>
      <c r="QBK361" s="155"/>
      <c r="QBL361" s="156"/>
      <c r="QBM361" s="155"/>
      <c r="QBN361" s="156"/>
      <c r="QBO361" s="155"/>
      <c r="QBP361" s="156"/>
      <c r="QBQ361" s="155"/>
      <c r="QBR361" s="156"/>
      <c r="QBS361" s="155"/>
      <c r="QBT361" s="156"/>
      <c r="QBU361" s="155"/>
      <c r="QBV361" s="156"/>
      <c r="QBW361" s="155"/>
      <c r="QBX361" s="156"/>
      <c r="QBY361" s="155"/>
      <c r="QBZ361" s="156"/>
      <c r="QCA361" s="155"/>
      <c r="QCB361" s="156"/>
      <c r="QCC361" s="155"/>
      <c r="QCD361" s="156"/>
      <c r="QCE361" s="155"/>
      <c r="QCF361" s="156"/>
      <c r="QCG361" s="155"/>
      <c r="QCH361" s="156"/>
      <c r="QCI361" s="155"/>
      <c r="QCJ361" s="156"/>
      <c r="QCK361" s="155"/>
      <c r="QCL361" s="156"/>
      <c r="QCM361" s="155"/>
      <c r="QCN361" s="156"/>
      <c r="QCO361" s="155"/>
      <c r="QCP361" s="156"/>
      <c r="QCQ361" s="155"/>
      <c r="QCR361" s="156"/>
      <c r="QCS361" s="155"/>
      <c r="QCT361" s="156"/>
      <c r="QCU361" s="155"/>
      <c r="QCV361" s="156"/>
      <c r="QCW361" s="155"/>
      <c r="QCX361" s="156"/>
      <c r="QCY361" s="155"/>
      <c r="QCZ361" s="156"/>
      <c r="QDA361" s="155"/>
      <c r="QDB361" s="156"/>
      <c r="QDC361" s="155"/>
      <c r="QDD361" s="156"/>
      <c r="QDE361" s="155"/>
      <c r="QDF361" s="156"/>
      <c r="QDG361" s="155"/>
      <c r="QDH361" s="156"/>
      <c r="QDI361" s="155"/>
      <c r="QDJ361" s="156"/>
      <c r="QDK361" s="155"/>
      <c r="QDL361" s="156"/>
      <c r="QDM361" s="155"/>
      <c r="QDN361" s="156"/>
      <c r="QDO361" s="155"/>
      <c r="QDP361" s="156"/>
      <c r="QDQ361" s="155"/>
      <c r="QDR361" s="156"/>
      <c r="QDS361" s="155"/>
      <c r="QDT361" s="156"/>
      <c r="QDU361" s="155"/>
      <c r="QDV361" s="156"/>
      <c r="QDW361" s="155"/>
      <c r="QDX361" s="156"/>
      <c r="QDY361" s="155"/>
      <c r="QDZ361" s="156"/>
      <c r="QEA361" s="155"/>
      <c r="QEB361" s="156"/>
      <c r="QEC361" s="155"/>
      <c r="QED361" s="156"/>
      <c r="QEE361" s="155"/>
      <c r="QEF361" s="156"/>
      <c r="QEG361" s="155"/>
      <c r="QEH361" s="156"/>
      <c r="QEI361" s="155"/>
      <c r="QEJ361" s="156"/>
      <c r="QEK361" s="155"/>
      <c r="QEL361" s="156"/>
      <c r="QEM361" s="155"/>
      <c r="QEN361" s="156"/>
      <c r="QEO361" s="155"/>
      <c r="QEP361" s="156"/>
      <c r="QEQ361" s="155"/>
      <c r="QER361" s="156"/>
      <c r="QES361" s="155"/>
      <c r="QET361" s="156"/>
      <c r="QEU361" s="155"/>
      <c r="QEV361" s="156"/>
      <c r="QEW361" s="155"/>
      <c r="QEX361" s="156"/>
      <c r="QEY361" s="155"/>
      <c r="QEZ361" s="156"/>
      <c r="QFA361" s="155"/>
      <c r="QFB361" s="156"/>
      <c r="QFC361" s="155"/>
      <c r="QFD361" s="156"/>
      <c r="QFE361" s="155"/>
      <c r="QFF361" s="156"/>
      <c r="QFG361" s="155"/>
      <c r="QFH361" s="156"/>
      <c r="QFI361" s="155"/>
      <c r="QFJ361" s="156"/>
      <c r="QFK361" s="155"/>
      <c r="QFL361" s="156"/>
      <c r="QFM361" s="155"/>
      <c r="QFN361" s="156"/>
      <c r="QFO361" s="155"/>
      <c r="QFP361" s="156"/>
      <c r="QFQ361" s="155"/>
      <c r="QFR361" s="156"/>
      <c r="QFS361" s="155"/>
      <c r="QFT361" s="156"/>
      <c r="QFU361" s="155"/>
      <c r="QFV361" s="156"/>
      <c r="QFW361" s="155"/>
      <c r="QFX361" s="156"/>
      <c r="QFY361" s="155"/>
      <c r="QFZ361" s="156"/>
      <c r="QGA361" s="155"/>
      <c r="QGB361" s="156"/>
      <c r="QGC361" s="155"/>
      <c r="QGD361" s="156"/>
      <c r="QGE361" s="155"/>
      <c r="QGF361" s="156"/>
      <c r="QGG361" s="155"/>
      <c r="QGH361" s="156"/>
      <c r="QGI361" s="155"/>
      <c r="QGJ361" s="156"/>
      <c r="QGK361" s="155"/>
      <c r="QGL361" s="156"/>
      <c r="QGM361" s="155"/>
      <c r="QGN361" s="156"/>
      <c r="QGO361" s="155"/>
      <c r="QGP361" s="156"/>
      <c r="QGQ361" s="155"/>
      <c r="QGR361" s="156"/>
      <c r="QGS361" s="155"/>
      <c r="QGT361" s="156"/>
      <c r="QGU361" s="155"/>
      <c r="QGV361" s="156"/>
      <c r="QGW361" s="155"/>
      <c r="QGX361" s="156"/>
      <c r="QGY361" s="155"/>
      <c r="QGZ361" s="156"/>
      <c r="QHA361" s="155"/>
      <c r="QHB361" s="156"/>
      <c r="QHC361" s="155"/>
      <c r="QHD361" s="156"/>
      <c r="QHE361" s="155"/>
      <c r="QHF361" s="156"/>
      <c r="QHG361" s="155"/>
      <c r="QHH361" s="156"/>
      <c r="QHI361" s="155"/>
      <c r="QHJ361" s="156"/>
      <c r="QHK361" s="155"/>
      <c r="QHL361" s="156"/>
      <c r="QHM361" s="155"/>
      <c r="QHN361" s="156"/>
      <c r="QHO361" s="155"/>
      <c r="QHP361" s="156"/>
      <c r="QHQ361" s="155"/>
      <c r="QHR361" s="156"/>
      <c r="QHS361" s="155"/>
      <c r="QHT361" s="156"/>
      <c r="QHU361" s="155"/>
      <c r="QHV361" s="156"/>
      <c r="QHW361" s="155"/>
      <c r="QHX361" s="156"/>
      <c r="QHY361" s="155"/>
      <c r="QHZ361" s="156"/>
      <c r="QIA361" s="155"/>
      <c r="QIB361" s="156"/>
      <c r="QIC361" s="155"/>
      <c r="QID361" s="156"/>
      <c r="QIE361" s="155"/>
      <c r="QIF361" s="156"/>
      <c r="QIG361" s="155"/>
      <c r="QIH361" s="156"/>
      <c r="QII361" s="155"/>
      <c r="QIJ361" s="156"/>
      <c r="QIK361" s="155"/>
      <c r="QIL361" s="156"/>
      <c r="QIM361" s="155"/>
      <c r="QIN361" s="156"/>
      <c r="QIO361" s="155"/>
      <c r="QIP361" s="156"/>
      <c r="QIQ361" s="155"/>
      <c r="QIR361" s="156"/>
      <c r="QIS361" s="155"/>
      <c r="QIT361" s="156"/>
      <c r="QIU361" s="155"/>
      <c r="QIV361" s="156"/>
      <c r="QIW361" s="155"/>
      <c r="QIX361" s="156"/>
      <c r="QIY361" s="155"/>
      <c r="QIZ361" s="156"/>
      <c r="QJA361" s="155"/>
      <c r="QJB361" s="156"/>
      <c r="QJC361" s="155"/>
      <c r="QJD361" s="156"/>
      <c r="QJE361" s="155"/>
      <c r="QJF361" s="156"/>
      <c r="QJG361" s="155"/>
      <c r="QJH361" s="156"/>
      <c r="QJI361" s="155"/>
      <c r="QJJ361" s="156"/>
      <c r="QJK361" s="155"/>
      <c r="QJL361" s="156"/>
      <c r="QJM361" s="155"/>
      <c r="QJN361" s="156"/>
      <c r="QJO361" s="155"/>
      <c r="QJP361" s="156"/>
      <c r="QJQ361" s="155"/>
      <c r="QJR361" s="156"/>
      <c r="QJS361" s="155"/>
      <c r="QJT361" s="156"/>
      <c r="QJU361" s="155"/>
      <c r="QJV361" s="156"/>
      <c r="QJW361" s="155"/>
      <c r="QJX361" s="156"/>
      <c r="QJY361" s="155"/>
      <c r="QJZ361" s="156"/>
      <c r="QKA361" s="155"/>
      <c r="QKB361" s="156"/>
      <c r="QKC361" s="155"/>
      <c r="QKD361" s="156"/>
      <c r="QKE361" s="155"/>
      <c r="QKF361" s="156"/>
      <c r="QKG361" s="155"/>
      <c r="QKH361" s="156"/>
      <c r="QKI361" s="155"/>
      <c r="QKJ361" s="156"/>
      <c r="QKK361" s="155"/>
      <c r="QKL361" s="156"/>
      <c r="QKM361" s="155"/>
      <c r="QKN361" s="156"/>
      <c r="QKO361" s="155"/>
      <c r="QKP361" s="156"/>
      <c r="QKQ361" s="155"/>
      <c r="QKR361" s="156"/>
      <c r="QKS361" s="155"/>
      <c r="QKT361" s="156"/>
      <c r="QKU361" s="155"/>
      <c r="QKV361" s="156"/>
      <c r="QKW361" s="155"/>
      <c r="QKX361" s="156"/>
      <c r="QKY361" s="155"/>
      <c r="QKZ361" s="156"/>
      <c r="QLA361" s="155"/>
      <c r="QLB361" s="156"/>
      <c r="QLC361" s="155"/>
      <c r="QLD361" s="156"/>
      <c r="QLE361" s="155"/>
      <c r="QLF361" s="156"/>
      <c r="QLG361" s="155"/>
      <c r="QLH361" s="156"/>
      <c r="QLI361" s="155"/>
      <c r="QLJ361" s="156"/>
      <c r="QLK361" s="155"/>
      <c r="QLL361" s="156"/>
      <c r="QLM361" s="155"/>
      <c r="QLN361" s="156"/>
      <c r="QLO361" s="155"/>
      <c r="QLP361" s="156"/>
      <c r="QLQ361" s="155"/>
      <c r="QLR361" s="156"/>
      <c r="QLS361" s="155"/>
      <c r="QLT361" s="156"/>
      <c r="QLU361" s="155"/>
      <c r="QLV361" s="156"/>
      <c r="QLW361" s="155"/>
      <c r="QLX361" s="156"/>
      <c r="QLY361" s="155"/>
      <c r="QLZ361" s="156"/>
      <c r="QMA361" s="155"/>
      <c r="QMB361" s="156"/>
      <c r="QMC361" s="155"/>
      <c r="QMD361" s="156"/>
      <c r="QME361" s="155"/>
      <c r="QMF361" s="156"/>
      <c r="QMG361" s="155"/>
      <c r="QMH361" s="156"/>
      <c r="QMI361" s="155"/>
      <c r="QMJ361" s="156"/>
      <c r="QMK361" s="155"/>
      <c r="QML361" s="156"/>
      <c r="QMM361" s="155"/>
      <c r="QMN361" s="156"/>
      <c r="QMO361" s="155"/>
      <c r="QMP361" s="156"/>
      <c r="QMQ361" s="155"/>
      <c r="QMR361" s="156"/>
      <c r="QMS361" s="155"/>
      <c r="QMT361" s="156"/>
      <c r="QMU361" s="155"/>
      <c r="QMV361" s="156"/>
      <c r="QMW361" s="155"/>
      <c r="QMX361" s="156"/>
      <c r="QMY361" s="155"/>
      <c r="QMZ361" s="156"/>
      <c r="QNA361" s="155"/>
      <c r="QNB361" s="156"/>
      <c r="QNC361" s="155"/>
      <c r="QND361" s="156"/>
      <c r="QNE361" s="155"/>
      <c r="QNF361" s="156"/>
      <c r="QNG361" s="155"/>
      <c r="QNH361" s="156"/>
      <c r="QNI361" s="155"/>
      <c r="QNJ361" s="156"/>
      <c r="QNK361" s="155"/>
      <c r="QNL361" s="156"/>
      <c r="QNM361" s="155"/>
      <c r="QNN361" s="156"/>
      <c r="QNO361" s="155"/>
      <c r="QNP361" s="156"/>
      <c r="QNQ361" s="155"/>
      <c r="QNR361" s="156"/>
      <c r="QNS361" s="155"/>
      <c r="QNT361" s="156"/>
      <c r="QNU361" s="155"/>
      <c r="QNV361" s="156"/>
      <c r="QNW361" s="155"/>
      <c r="QNX361" s="156"/>
      <c r="QNY361" s="155"/>
      <c r="QNZ361" s="156"/>
      <c r="QOA361" s="155"/>
      <c r="QOB361" s="156"/>
      <c r="QOC361" s="155"/>
      <c r="QOD361" s="156"/>
      <c r="QOE361" s="155"/>
      <c r="QOF361" s="156"/>
      <c r="QOG361" s="155"/>
      <c r="QOH361" s="156"/>
      <c r="QOI361" s="155"/>
      <c r="QOJ361" s="156"/>
      <c r="QOK361" s="155"/>
      <c r="QOL361" s="156"/>
      <c r="QOM361" s="155"/>
      <c r="QON361" s="156"/>
      <c r="QOO361" s="155"/>
      <c r="QOP361" s="156"/>
      <c r="QOQ361" s="155"/>
      <c r="QOR361" s="156"/>
      <c r="QOS361" s="155"/>
      <c r="QOT361" s="156"/>
      <c r="QOU361" s="155"/>
      <c r="QOV361" s="156"/>
      <c r="QOW361" s="155"/>
      <c r="QOX361" s="156"/>
      <c r="QOY361" s="155"/>
      <c r="QOZ361" s="156"/>
      <c r="QPA361" s="155"/>
      <c r="QPB361" s="156"/>
      <c r="QPC361" s="155"/>
      <c r="QPD361" s="156"/>
      <c r="QPE361" s="155"/>
      <c r="QPF361" s="156"/>
      <c r="QPG361" s="155"/>
      <c r="QPH361" s="156"/>
      <c r="QPI361" s="155"/>
      <c r="QPJ361" s="156"/>
      <c r="QPK361" s="155"/>
      <c r="QPL361" s="156"/>
      <c r="QPM361" s="155"/>
      <c r="QPN361" s="156"/>
      <c r="QPO361" s="155"/>
      <c r="QPP361" s="156"/>
      <c r="QPQ361" s="155"/>
      <c r="QPR361" s="156"/>
      <c r="QPS361" s="155"/>
      <c r="QPT361" s="156"/>
      <c r="QPU361" s="155"/>
      <c r="QPV361" s="156"/>
      <c r="QPW361" s="155"/>
      <c r="QPX361" s="156"/>
      <c r="QPY361" s="155"/>
      <c r="QPZ361" s="156"/>
      <c r="QQA361" s="155"/>
      <c r="QQB361" s="156"/>
      <c r="QQC361" s="155"/>
      <c r="QQD361" s="156"/>
      <c r="QQE361" s="155"/>
      <c r="QQF361" s="156"/>
      <c r="QQG361" s="155"/>
      <c r="QQH361" s="156"/>
      <c r="QQI361" s="155"/>
      <c r="QQJ361" s="156"/>
      <c r="QQK361" s="155"/>
      <c r="QQL361" s="156"/>
      <c r="QQM361" s="155"/>
      <c r="QQN361" s="156"/>
      <c r="QQO361" s="155"/>
      <c r="QQP361" s="156"/>
      <c r="QQQ361" s="155"/>
      <c r="QQR361" s="156"/>
      <c r="QQS361" s="155"/>
      <c r="QQT361" s="156"/>
      <c r="QQU361" s="155"/>
      <c r="QQV361" s="156"/>
      <c r="QQW361" s="155"/>
      <c r="QQX361" s="156"/>
      <c r="QQY361" s="155"/>
      <c r="QQZ361" s="156"/>
      <c r="QRA361" s="155"/>
      <c r="QRB361" s="156"/>
      <c r="QRC361" s="155"/>
      <c r="QRD361" s="156"/>
      <c r="QRE361" s="155"/>
      <c r="QRF361" s="156"/>
      <c r="QRG361" s="155"/>
      <c r="QRH361" s="156"/>
      <c r="QRI361" s="155"/>
      <c r="QRJ361" s="156"/>
      <c r="QRK361" s="155"/>
      <c r="QRL361" s="156"/>
      <c r="QRM361" s="155"/>
      <c r="QRN361" s="156"/>
      <c r="QRO361" s="155"/>
      <c r="QRP361" s="156"/>
      <c r="QRQ361" s="155"/>
      <c r="QRR361" s="156"/>
      <c r="QRS361" s="155"/>
      <c r="QRT361" s="156"/>
      <c r="QRU361" s="155"/>
      <c r="QRV361" s="156"/>
      <c r="QRW361" s="155"/>
      <c r="QRX361" s="156"/>
      <c r="QRY361" s="155"/>
      <c r="QRZ361" s="156"/>
      <c r="QSA361" s="155"/>
      <c r="QSB361" s="156"/>
      <c r="QSC361" s="155"/>
      <c r="QSD361" s="156"/>
      <c r="QSE361" s="155"/>
      <c r="QSF361" s="156"/>
      <c r="QSG361" s="155"/>
      <c r="QSH361" s="156"/>
      <c r="QSI361" s="155"/>
      <c r="QSJ361" s="156"/>
      <c r="QSK361" s="155"/>
      <c r="QSL361" s="156"/>
      <c r="QSM361" s="155"/>
      <c r="QSN361" s="156"/>
      <c r="QSO361" s="155"/>
      <c r="QSP361" s="156"/>
      <c r="QSQ361" s="155"/>
      <c r="QSR361" s="156"/>
      <c r="QSS361" s="155"/>
      <c r="QST361" s="156"/>
      <c r="QSU361" s="155"/>
      <c r="QSV361" s="156"/>
      <c r="QSW361" s="155"/>
      <c r="QSX361" s="156"/>
      <c r="QSY361" s="155"/>
      <c r="QSZ361" s="156"/>
      <c r="QTA361" s="155"/>
      <c r="QTB361" s="156"/>
      <c r="QTC361" s="155"/>
      <c r="QTD361" s="156"/>
      <c r="QTE361" s="155"/>
      <c r="QTF361" s="156"/>
      <c r="QTG361" s="155"/>
      <c r="QTH361" s="156"/>
      <c r="QTI361" s="155"/>
      <c r="QTJ361" s="156"/>
      <c r="QTK361" s="155"/>
      <c r="QTL361" s="156"/>
      <c r="QTM361" s="155"/>
      <c r="QTN361" s="156"/>
      <c r="QTO361" s="155"/>
      <c r="QTP361" s="156"/>
      <c r="QTQ361" s="155"/>
      <c r="QTR361" s="156"/>
      <c r="QTS361" s="155"/>
      <c r="QTT361" s="156"/>
      <c r="QTU361" s="155"/>
      <c r="QTV361" s="156"/>
      <c r="QTW361" s="155"/>
      <c r="QTX361" s="156"/>
      <c r="QTY361" s="155"/>
      <c r="QTZ361" s="156"/>
      <c r="QUA361" s="155"/>
      <c r="QUB361" s="156"/>
      <c r="QUC361" s="155"/>
      <c r="QUD361" s="156"/>
      <c r="QUE361" s="155"/>
      <c r="QUF361" s="156"/>
      <c r="QUG361" s="155"/>
      <c r="QUH361" s="156"/>
      <c r="QUI361" s="155"/>
      <c r="QUJ361" s="156"/>
      <c r="QUK361" s="155"/>
      <c r="QUL361" s="156"/>
      <c r="QUM361" s="155"/>
      <c r="QUN361" s="156"/>
      <c r="QUO361" s="155"/>
      <c r="QUP361" s="156"/>
      <c r="QUQ361" s="155"/>
      <c r="QUR361" s="156"/>
      <c r="QUS361" s="155"/>
      <c r="QUT361" s="156"/>
      <c r="QUU361" s="155"/>
      <c r="QUV361" s="156"/>
      <c r="QUW361" s="155"/>
      <c r="QUX361" s="156"/>
      <c r="QUY361" s="155"/>
      <c r="QUZ361" s="156"/>
      <c r="QVA361" s="155"/>
      <c r="QVB361" s="156"/>
      <c r="QVC361" s="155"/>
      <c r="QVD361" s="156"/>
      <c r="QVE361" s="155"/>
      <c r="QVF361" s="156"/>
      <c r="QVG361" s="155"/>
      <c r="QVH361" s="156"/>
      <c r="QVI361" s="155"/>
      <c r="QVJ361" s="156"/>
      <c r="QVK361" s="155"/>
      <c r="QVL361" s="156"/>
      <c r="QVM361" s="155"/>
      <c r="QVN361" s="156"/>
      <c r="QVO361" s="155"/>
      <c r="QVP361" s="156"/>
      <c r="QVQ361" s="155"/>
      <c r="QVR361" s="156"/>
      <c r="QVS361" s="155"/>
      <c r="QVT361" s="156"/>
      <c r="QVU361" s="155"/>
      <c r="QVV361" s="156"/>
      <c r="QVW361" s="155"/>
      <c r="QVX361" s="156"/>
      <c r="QVY361" s="155"/>
      <c r="QVZ361" s="156"/>
      <c r="QWA361" s="155"/>
      <c r="QWB361" s="156"/>
      <c r="QWC361" s="155"/>
      <c r="QWD361" s="156"/>
      <c r="QWE361" s="155"/>
      <c r="QWF361" s="156"/>
      <c r="QWG361" s="155"/>
      <c r="QWH361" s="156"/>
      <c r="QWI361" s="155"/>
      <c r="QWJ361" s="156"/>
      <c r="QWK361" s="155"/>
      <c r="QWL361" s="156"/>
      <c r="QWM361" s="155"/>
      <c r="QWN361" s="156"/>
      <c r="QWO361" s="155"/>
      <c r="QWP361" s="156"/>
      <c r="QWQ361" s="155"/>
      <c r="QWR361" s="156"/>
      <c r="QWS361" s="155"/>
      <c r="QWT361" s="156"/>
      <c r="QWU361" s="155"/>
      <c r="QWV361" s="156"/>
      <c r="QWW361" s="155"/>
      <c r="QWX361" s="156"/>
      <c r="QWY361" s="155"/>
      <c r="QWZ361" s="156"/>
      <c r="QXA361" s="155"/>
      <c r="QXB361" s="156"/>
      <c r="QXC361" s="155"/>
      <c r="QXD361" s="156"/>
      <c r="QXE361" s="155"/>
      <c r="QXF361" s="156"/>
      <c r="QXG361" s="155"/>
      <c r="QXH361" s="156"/>
      <c r="QXI361" s="155"/>
      <c r="QXJ361" s="156"/>
      <c r="QXK361" s="155"/>
      <c r="QXL361" s="156"/>
      <c r="QXM361" s="155"/>
      <c r="QXN361" s="156"/>
      <c r="QXO361" s="155"/>
      <c r="QXP361" s="156"/>
      <c r="QXQ361" s="155"/>
      <c r="QXR361" s="156"/>
      <c r="QXS361" s="155"/>
      <c r="QXT361" s="156"/>
      <c r="QXU361" s="155"/>
      <c r="QXV361" s="156"/>
      <c r="QXW361" s="155"/>
      <c r="QXX361" s="156"/>
      <c r="QXY361" s="155"/>
      <c r="QXZ361" s="156"/>
      <c r="QYA361" s="155"/>
      <c r="QYB361" s="156"/>
      <c r="QYC361" s="155"/>
      <c r="QYD361" s="156"/>
      <c r="QYE361" s="155"/>
      <c r="QYF361" s="156"/>
      <c r="QYG361" s="155"/>
      <c r="QYH361" s="156"/>
      <c r="QYI361" s="155"/>
      <c r="QYJ361" s="156"/>
      <c r="QYK361" s="155"/>
      <c r="QYL361" s="156"/>
      <c r="QYM361" s="155"/>
      <c r="QYN361" s="156"/>
      <c r="QYO361" s="155"/>
      <c r="QYP361" s="156"/>
      <c r="QYQ361" s="155"/>
      <c r="QYR361" s="156"/>
      <c r="QYS361" s="155"/>
      <c r="QYT361" s="156"/>
      <c r="QYU361" s="155"/>
      <c r="QYV361" s="156"/>
      <c r="QYW361" s="155"/>
      <c r="QYX361" s="156"/>
      <c r="QYY361" s="155"/>
      <c r="QYZ361" s="156"/>
      <c r="QZA361" s="155"/>
      <c r="QZB361" s="156"/>
      <c r="QZC361" s="155"/>
      <c r="QZD361" s="156"/>
      <c r="QZE361" s="155"/>
      <c r="QZF361" s="156"/>
      <c r="QZG361" s="155"/>
      <c r="QZH361" s="156"/>
      <c r="QZI361" s="155"/>
      <c r="QZJ361" s="156"/>
      <c r="QZK361" s="155"/>
      <c r="QZL361" s="156"/>
      <c r="QZM361" s="155"/>
      <c r="QZN361" s="156"/>
      <c r="QZO361" s="155"/>
      <c r="QZP361" s="156"/>
      <c r="QZQ361" s="155"/>
      <c r="QZR361" s="156"/>
      <c r="QZS361" s="155"/>
      <c r="QZT361" s="156"/>
      <c r="QZU361" s="155"/>
      <c r="QZV361" s="156"/>
      <c r="QZW361" s="155"/>
      <c r="QZX361" s="156"/>
      <c r="QZY361" s="155"/>
      <c r="QZZ361" s="156"/>
      <c r="RAA361" s="155"/>
      <c r="RAB361" s="156"/>
      <c r="RAC361" s="155"/>
      <c r="RAD361" s="156"/>
      <c r="RAE361" s="155"/>
      <c r="RAF361" s="156"/>
      <c r="RAG361" s="155"/>
      <c r="RAH361" s="156"/>
      <c r="RAI361" s="155"/>
      <c r="RAJ361" s="156"/>
      <c r="RAK361" s="155"/>
      <c r="RAL361" s="156"/>
      <c r="RAM361" s="155"/>
      <c r="RAN361" s="156"/>
      <c r="RAO361" s="155"/>
      <c r="RAP361" s="156"/>
      <c r="RAQ361" s="155"/>
      <c r="RAR361" s="156"/>
      <c r="RAS361" s="155"/>
      <c r="RAT361" s="156"/>
      <c r="RAU361" s="155"/>
      <c r="RAV361" s="156"/>
      <c r="RAW361" s="155"/>
      <c r="RAX361" s="156"/>
      <c r="RAY361" s="155"/>
      <c r="RAZ361" s="156"/>
      <c r="RBA361" s="155"/>
      <c r="RBB361" s="156"/>
      <c r="RBC361" s="155"/>
      <c r="RBD361" s="156"/>
      <c r="RBE361" s="155"/>
      <c r="RBF361" s="156"/>
      <c r="RBG361" s="155"/>
      <c r="RBH361" s="156"/>
      <c r="RBI361" s="155"/>
      <c r="RBJ361" s="156"/>
      <c r="RBK361" s="155"/>
      <c r="RBL361" s="156"/>
      <c r="RBM361" s="155"/>
      <c r="RBN361" s="156"/>
      <c r="RBO361" s="155"/>
      <c r="RBP361" s="156"/>
      <c r="RBQ361" s="155"/>
      <c r="RBR361" s="156"/>
      <c r="RBS361" s="155"/>
      <c r="RBT361" s="156"/>
      <c r="RBU361" s="155"/>
      <c r="RBV361" s="156"/>
      <c r="RBW361" s="155"/>
      <c r="RBX361" s="156"/>
      <c r="RBY361" s="155"/>
      <c r="RBZ361" s="156"/>
      <c r="RCA361" s="155"/>
      <c r="RCB361" s="156"/>
      <c r="RCC361" s="155"/>
      <c r="RCD361" s="156"/>
      <c r="RCE361" s="155"/>
      <c r="RCF361" s="156"/>
      <c r="RCG361" s="155"/>
      <c r="RCH361" s="156"/>
      <c r="RCI361" s="155"/>
      <c r="RCJ361" s="156"/>
      <c r="RCK361" s="155"/>
      <c r="RCL361" s="156"/>
      <c r="RCM361" s="155"/>
      <c r="RCN361" s="156"/>
      <c r="RCO361" s="155"/>
      <c r="RCP361" s="156"/>
      <c r="RCQ361" s="155"/>
      <c r="RCR361" s="156"/>
      <c r="RCS361" s="155"/>
      <c r="RCT361" s="156"/>
      <c r="RCU361" s="155"/>
      <c r="RCV361" s="156"/>
      <c r="RCW361" s="155"/>
      <c r="RCX361" s="156"/>
      <c r="RCY361" s="155"/>
      <c r="RCZ361" s="156"/>
      <c r="RDA361" s="155"/>
      <c r="RDB361" s="156"/>
      <c r="RDC361" s="155"/>
      <c r="RDD361" s="156"/>
      <c r="RDE361" s="155"/>
      <c r="RDF361" s="156"/>
      <c r="RDG361" s="155"/>
      <c r="RDH361" s="156"/>
      <c r="RDI361" s="155"/>
      <c r="RDJ361" s="156"/>
      <c r="RDK361" s="155"/>
      <c r="RDL361" s="156"/>
      <c r="RDM361" s="155"/>
      <c r="RDN361" s="156"/>
      <c r="RDO361" s="155"/>
      <c r="RDP361" s="156"/>
      <c r="RDQ361" s="155"/>
      <c r="RDR361" s="156"/>
      <c r="RDS361" s="155"/>
      <c r="RDT361" s="156"/>
      <c r="RDU361" s="155"/>
      <c r="RDV361" s="156"/>
      <c r="RDW361" s="155"/>
      <c r="RDX361" s="156"/>
      <c r="RDY361" s="155"/>
      <c r="RDZ361" s="156"/>
      <c r="REA361" s="155"/>
      <c r="REB361" s="156"/>
      <c r="REC361" s="155"/>
      <c r="RED361" s="156"/>
      <c r="REE361" s="155"/>
      <c r="REF361" s="156"/>
      <c r="REG361" s="155"/>
      <c r="REH361" s="156"/>
      <c r="REI361" s="155"/>
      <c r="REJ361" s="156"/>
      <c r="REK361" s="155"/>
      <c r="REL361" s="156"/>
      <c r="REM361" s="155"/>
      <c r="REN361" s="156"/>
      <c r="REO361" s="155"/>
      <c r="REP361" s="156"/>
      <c r="REQ361" s="155"/>
      <c r="RER361" s="156"/>
      <c r="RES361" s="155"/>
      <c r="RET361" s="156"/>
      <c r="REU361" s="155"/>
      <c r="REV361" s="156"/>
      <c r="REW361" s="155"/>
      <c r="REX361" s="156"/>
      <c r="REY361" s="155"/>
      <c r="REZ361" s="156"/>
      <c r="RFA361" s="155"/>
      <c r="RFB361" s="156"/>
      <c r="RFC361" s="155"/>
      <c r="RFD361" s="156"/>
      <c r="RFE361" s="155"/>
      <c r="RFF361" s="156"/>
      <c r="RFG361" s="155"/>
      <c r="RFH361" s="156"/>
      <c r="RFI361" s="155"/>
      <c r="RFJ361" s="156"/>
      <c r="RFK361" s="155"/>
      <c r="RFL361" s="156"/>
      <c r="RFM361" s="155"/>
      <c r="RFN361" s="156"/>
      <c r="RFO361" s="155"/>
      <c r="RFP361" s="156"/>
      <c r="RFQ361" s="155"/>
      <c r="RFR361" s="156"/>
      <c r="RFS361" s="155"/>
      <c r="RFT361" s="156"/>
      <c r="RFU361" s="155"/>
      <c r="RFV361" s="156"/>
      <c r="RFW361" s="155"/>
      <c r="RFX361" s="156"/>
      <c r="RFY361" s="155"/>
      <c r="RFZ361" s="156"/>
      <c r="RGA361" s="155"/>
      <c r="RGB361" s="156"/>
      <c r="RGC361" s="155"/>
      <c r="RGD361" s="156"/>
      <c r="RGE361" s="155"/>
      <c r="RGF361" s="156"/>
      <c r="RGG361" s="155"/>
      <c r="RGH361" s="156"/>
      <c r="RGI361" s="155"/>
      <c r="RGJ361" s="156"/>
      <c r="RGK361" s="155"/>
      <c r="RGL361" s="156"/>
      <c r="RGM361" s="155"/>
      <c r="RGN361" s="156"/>
      <c r="RGO361" s="155"/>
      <c r="RGP361" s="156"/>
      <c r="RGQ361" s="155"/>
      <c r="RGR361" s="156"/>
      <c r="RGS361" s="155"/>
      <c r="RGT361" s="156"/>
      <c r="RGU361" s="155"/>
      <c r="RGV361" s="156"/>
      <c r="RGW361" s="155"/>
      <c r="RGX361" s="156"/>
      <c r="RGY361" s="155"/>
      <c r="RGZ361" s="156"/>
      <c r="RHA361" s="155"/>
      <c r="RHB361" s="156"/>
      <c r="RHC361" s="155"/>
      <c r="RHD361" s="156"/>
      <c r="RHE361" s="155"/>
      <c r="RHF361" s="156"/>
      <c r="RHG361" s="155"/>
      <c r="RHH361" s="156"/>
      <c r="RHI361" s="155"/>
      <c r="RHJ361" s="156"/>
      <c r="RHK361" s="155"/>
      <c r="RHL361" s="156"/>
      <c r="RHM361" s="155"/>
      <c r="RHN361" s="156"/>
      <c r="RHO361" s="155"/>
      <c r="RHP361" s="156"/>
      <c r="RHQ361" s="155"/>
      <c r="RHR361" s="156"/>
      <c r="RHS361" s="155"/>
      <c r="RHT361" s="156"/>
      <c r="RHU361" s="155"/>
      <c r="RHV361" s="156"/>
      <c r="RHW361" s="155"/>
      <c r="RHX361" s="156"/>
      <c r="RHY361" s="155"/>
      <c r="RHZ361" s="156"/>
      <c r="RIA361" s="155"/>
      <c r="RIB361" s="156"/>
      <c r="RIC361" s="155"/>
      <c r="RID361" s="156"/>
      <c r="RIE361" s="155"/>
      <c r="RIF361" s="156"/>
      <c r="RIG361" s="155"/>
      <c r="RIH361" s="156"/>
      <c r="RII361" s="155"/>
      <c r="RIJ361" s="156"/>
      <c r="RIK361" s="155"/>
      <c r="RIL361" s="156"/>
      <c r="RIM361" s="155"/>
      <c r="RIN361" s="156"/>
      <c r="RIO361" s="155"/>
      <c r="RIP361" s="156"/>
      <c r="RIQ361" s="155"/>
      <c r="RIR361" s="156"/>
      <c r="RIS361" s="155"/>
      <c r="RIT361" s="156"/>
      <c r="RIU361" s="155"/>
      <c r="RIV361" s="156"/>
      <c r="RIW361" s="155"/>
      <c r="RIX361" s="156"/>
      <c r="RIY361" s="155"/>
      <c r="RIZ361" s="156"/>
      <c r="RJA361" s="155"/>
      <c r="RJB361" s="156"/>
      <c r="RJC361" s="155"/>
      <c r="RJD361" s="156"/>
      <c r="RJE361" s="155"/>
      <c r="RJF361" s="156"/>
      <c r="RJG361" s="155"/>
      <c r="RJH361" s="156"/>
      <c r="RJI361" s="155"/>
      <c r="RJJ361" s="156"/>
      <c r="RJK361" s="155"/>
      <c r="RJL361" s="156"/>
      <c r="RJM361" s="155"/>
      <c r="RJN361" s="156"/>
      <c r="RJO361" s="155"/>
      <c r="RJP361" s="156"/>
      <c r="RJQ361" s="155"/>
      <c r="RJR361" s="156"/>
      <c r="RJS361" s="155"/>
      <c r="RJT361" s="156"/>
      <c r="RJU361" s="155"/>
      <c r="RJV361" s="156"/>
      <c r="RJW361" s="155"/>
      <c r="RJX361" s="156"/>
      <c r="RJY361" s="155"/>
      <c r="RJZ361" s="156"/>
      <c r="RKA361" s="155"/>
      <c r="RKB361" s="156"/>
      <c r="RKC361" s="155"/>
      <c r="RKD361" s="156"/>
      <c r="RKE361" s="155"/>
      <c r="RKF361" s="156"/>
      <c r="RKG361" s="155"/>
      <c r="RKH361" s="156"/>
      <c r="RKI361" s="155"/>
      <c r="RKJ361" s="156"/>
      <c r="RKK361" s="155"/>
      <c r="RKL361" s="156"/>
      <c r="RKM361" s="155"/>
      <c r="RKN361" s="156"/>
      <c r="RKO361" s="155"/>
      <c r="RKP361" s="156"/>
      <c r="RKQ361" s="155"/>
      <c r="RKR361" s="156"/>
      <c r="RKS361" s="155"/>
      <c r="RKT361" s="156"/>
      <c r="RKU361" s="155"/>
      <c r="RKV361" s="156"/>
      <c r="RKW361" s="155"/>
      <c r="RKX361" s="156"/>
      <c r="RKY361" s="155"/>
      <c r="RKZ361" s="156"/>
      <c r="RLA361" s="155"/>
      <c r="RLB361" s="156"/>
      <c r="RLC361" s="155"/>
      <c r="RLD361" s="156"/>
      <c r="RLE361" s="155"/>
      <c r="RLF361" s="156"/>
      <c r="RLG361" s="155"/>
      <c r="RLH361" s="156"/>
      <c r="RLI361" s="155"/>
      <c r="RLJ361" s="156"/>
      <c r="RLK361" s="155"/>
      <c r="RLL361" s="156"/>
      <c r="RLM361" s="155"/>
      <c r="RLN361" s="156"/>
      <c r="RLO361" s="155"/>
      <c r="RLP361" s="156"/>
      <c r="RLQ361" s="155"/>
      <c r="RLR361" s="156"/>
      <c r="RLS361" s="155"/>
      <c r="RLT361" s="156"/>
      <c r="RLU361" s="155"/>
      <c r="RLV361" s="156"/>
      <c r="RLW361" s="155"/>
      <c r="RLX361" s="156"/>
      <c r="RLY361" s="155"/>
      <c r="RLZ361" s="156"/>
      <c r="RMA361" s="155"/>
      <c r="RMB361" s="156"/>
      <c r="RMC361" s="155"/>
      <c r="RMD361" s="156"/>
      <c r="RME361" s="155"/>
      <c r="RMF361" s="156"/>
      <c r="RMG361" s="155"/>
      <c r="RMH361" s="156"/>
      <c r="RMI361" s="155"/>
      <c r="RMJ361" s="156"/>
      <c r="RMK361" s="155"/>
      <c r="RML361" s="156"/>
      <c r="RMM361" s="155"/>
      <c r="RMN361" s="156"/>
      <c r="RMO361" s="155"/>
      <c r="RMP361" s="156"/>
      <c r="RMQ361" s="155"/>
      <c r="RMR361" s="156"/>
      <c r="RMS361" s="155"/>
      <c r="RMT361" s="156"/>
      <c r="RMU361" s="155"/>
      <c r="RMV361" s="156"/>
      <c r="RMW361" s="155"/>
      <c r="RMX361" s="156"/>
      <c r="RMY361" s="155"/>
      <c r="RMZ361" s="156"/>
      <c r="RNA361" s="155"/>
      <c r="RNB361" s="156"/>
      <c r="RNC361" s="155"/>
      <c r="RND361" s="156"/>
      <c r="RNE361" s="155"/>
      <c r="RNF361" s="156"/>
      <c r="RNG361" s="155"/>
      <c r="RNH361" s="156"/>
      <c r="RNI361" s="155"/>
      <c r="RNJ361" s="156"/>
      <c r="RNK361" s="155"/>
      <c r="RNL361" s="156"/>
      <c r="RNM361" s="155"/>
      <c r="RNN361" s="156"/>
      <c r="RNO361" s="155"/>
      <c r="RNP361" s="156"/>
      <c r="RNQ361" s="155"/>
      <c r="RNR361" s="156"/>
      <c r="RNS361" s="155"/>
      <c r="RNT361" s="156"/>
      <c r="RNU361" s="155"/>
      <c r="RNV361" s="156"/>
      <c r="RNW361" s="155"/>
      <c r="RNX361" s="156"/>
      <c r="RNY361" s="155"/>
      <c r="RNZ361" s="156"/>
      <c r="ROA361" s="155"/>
      <c r="ROB361" s="156"/>
      <c r="ROC361" s="155"/>
      <c r="ROD361" s="156"/>
      <c r="ROE361" s="155"/>
      <c r="ROF361" s="156"/>
      <c r="ROG361" s="155"/>
      <c r="ROH361" s="156"/>
      <c r="ROI361" s="155"/>
      <c r="ROJ361" s="156"/>
      <c r="ROK361" s="155"/>
      <c r="ROL361" s="156"/>
      <c r="ROM361" s="155"/>
      <c r="RON361" s="156"/>
      <c r="ROO361" s="155"/>
      <c r="ROP361" s="156"/>
      <c r="ROQ361" s="155"/>
      <c r="ROR361" s="156"/>
      <c r="ROS361" s="155"/>
      <c r="ROT361" s="156"/>
      <c r="ROU361" s="155"/>
      <c r="ROV361" s="156"/>
      <c r="ROW361" s="155"/>
      <c r="ROX361" s="156"/>
      <c r="ROY361" s="155"/>
      <c r="ROZ361" s="156"/>
      <c r="RPA361" s="155"/>
      <c r="RPB361" s="156"/>
      <c r="RPC361" s="155"/>
      <c r="RPD361" s="156"/>
      <c r="RPE361" s="155"/>
      <c r="RPF361" s="156"/>
      <c r="RPG361" s="155"/>
      <c r="RPH361" s="156"/>
      <c r="RPI361" s="155"/>
      <c r="RPJ361" s="156"/>
      <c r="RPK361" s="155"/>
      <c r="RPL361" s="156"/>
      <c r="RPM361" s="155"/>
      <c r="RPN361" s="156"/>
      <c r="RPO361" s="155"/>
      <c r="RPP361" s="156"/>
      <c r="RPQ361" s="155"/>
      <c r="RPR361" s="156"/>
      <c r="RPS361" s="155"/>
      <c r="RPT361" s="156"/>
      <c r="RPU361" s="155"/>
      <c r="RPV361" s="156"/>
      <c r="RPW361" s="155"/>
      <c r="RPX361" s="156"/>
      <c r="RPY361" s="155"/>
      <c r="RPZ361" s="156"/>
      <c r="RQA361" s="155"/>
      <c r="RQB361" s="156"/>
      <c r="RQC361" s="155"/>
      <c r="RQD361" s="156"/>
      <c r="RQE361" s="155"/>
      <c r="RQF361" s="156"/>
      <c r="RQG361" s="155"/>
      <c r="RQH361" s="156"/>
      <c r="RQI361" s="155"/>
      <c r="RQJ361" s="156"/>
      <c r="RQK361" s="155"/>
      <c r="RQL361" s="156"/>
      <c r="RQM361" s="155"/>
      <c r="RQN361" s="156"/>
      <c r="RQO361" s="155"/>
      <c r="RQP361" s="156"/>
      <c r="RQQ361" s="155"/>
      <c r="RQR361" s="156"/>
      <c r="RQS361" s="155"/>
      <c r="RQT361" s="156"/>
      <c r="RQU361" s="155"/>
      <c r="RQV361" s="156"/>
      <c r="RQW361" s="155"/>
      <c r="RQX361" s="156"/>
      <c r="RQY361" s="155"/>
      <c r="RQZ361" s="156"/>
      <c r="RRA361" s="155"/>
      <c r="RRB361" s="156"/>
      <c r="RRC361" s="155"/>
      <c r="RRD361" s="156"/>
      <c r="RRE361" s="155"/>
      <c r="RRF361" s="156"/>
      <c r="RRG361" s="155"/>
      <c r="RRH361" s="156"/>
      <c r="RRI361" s="155"/>
      <c r="RRJ361" s="156"/>
      <c r="RRK361" s="155"/>
      <c r="RRL361" s="156"/>
      <c r="RRM361" s="155"/>
      <c r="RRN361" s="156"/>
      <c r="RRO361" s="155"/>
      <c r="RRP361" s="156"/>
      <c r="RRQ361" s="155"/>
      <c r="RRR361" s="156"/>
      <c r="RRS361" s="155"/>
      <c r="RRT361" s="156"/>
      <c r="RRU361" s="155"/>
      <c r="RRV361" s="156"/>
      <c r="RRW361" s="155"/>
      <c r="RRX361" s="156"/>
      <c r="RRY361" s="155"/>
      <c r="RRZ361" s="156"/>
      <c r="RSA361" s="155"/>
      <c r="RSB361" s="156"/>
      <c r="RSC361" s="155"/>
      <c r="RSD361" s="156"/>
      <c r="RSE361" s="155"/>
      <c r="RSF361" s="156"/>
      <c r="RSG361" s="155"/>
      <c r="RSH361" s="156"/>
      <c r="RSI361" s="155"/>
      <c r="RSJ361" s="156"/>
      <c r="RSK361" s="155"/>
      <c r="RSL361" s="156"/>
      <c r="RSM361" s="155"/>
      <c r="RSN361" s="156"/>
      <c r="RSO361" s="155"/>
      <c r="RSP361" s="156"/>
      <c r="RSQ361" s="155"/>
      <c r="RSR361" s="156"/>
      <c r="RSS361" s="155"/>
      <c r="RST361" s="156"/>
      <c r="RSU361" s="155"/>
      <c r="RSV361" s="156"/>
      <c r="RSW361" s="155"/>
      <c r="RSX361" s="156"/>
      <c r="RSY361" s="155"/>
      <c r="RSZ361" s="156"/>
      <c r="RTA361" s="155"/>
      <c r="RTB361" s="156"/>
      <c r="RTC361" s="155"/>
      <c r="RTD361" s="156"/>
      <c r="RTE361" s="155"/>
      <c r="RTF361" s="156"/>
      <c r="RTG361" s="155"/>
      <c r="RTH361" s="156"/>
      <c r="RTI361" s="155"/>
      <c r="RTJ361" s="156"/>
      <c r="RTK361" s="155"/>
      <c r="RTL361" s="156"/>
      <c r="RTM361" s="155"/>
      <c r="RTN361" s="156"/>
      <c r="RTO361" s="155"/>
      <c r="RTP361" s="156"/>
      <c r="RTQ361" s="155"/>
      <c r="RTR361" s="156"/>
      <c r="RTS361" s="155"/>
      <c r="RTT361" s="156"/>
      <c r="RTU361" s="155"/>
      <c r="RTV361" s="156"/>
      <c r="RTW361" s="155"/>
      <c r="RTX361" s="156"/>
      <c r="RTY361" s="155"/>
      <c r="RTZ361" s="156"/>
      <c r="RUA361" s="155"/>
      <c r="RUB361" s="156"/>
      <c r="RUC361" s="155"/>
      <c r="RUD361" s="156"/>
      <c r="RUE361" s="155"/>
      <c r="RUF361" s="156"/>
      <c r="RUG361" s="155"/>
      <c r="RUH361" s="156"/>
      <c r="RUI361" s="155"/>
      <c r="RUJ361" s="156"/>
      <c r="RUK361" s="155"/>
      <c r="RUL361" s="156"/>
      <c r="RUM361" s="155"/>
      <c r="RUN361" s="156"/>
      <c r="RUO361" s="155"/>
      <c r="RUP361" s="156"/>
      <c r="RUQ361" s="155"/>
      <c r="RUR361" s="156"/>
      <c r="RUS361" s="155"/>
      <c r="RUT361" s="156"/>
      <c r="RUU361" s="155"/>
      <c r="RUV361" s="156"/>
      <c r="RUW361" s="155"/>
      <c r="RUX361" s="156"/>
      <c r="RUY361" s="155"/>
      <c r="RUZ361" s="156"/>
      <c r="RVA361" s="155"/>
      <c r="RVB361" s="156"/>
      <c r="RVC361" s="155"/>
      <c r="RVD361" s="156"/>
      <c r="RVE361" s="155"/>
      <c r="RVF361" s="156"/>
      <c r="RVG361" s="155"/>
      <c r="RVH361" s="156"/>
      <c r="RVI361" s="155"/>
      <c r="RVJ361" s="156"/>
      <c r="RVK361" s="155"/>
      <c r="RVL361" s="156"/>
      <c r="RVM361" s="155"/>
      <c r="RVN361" s="156"/>
      <c r="RVO361" s="155"/>
      <c r="RVP361" s="156"/>
      <c r="RVQ361" s="155"/>
      <c r="RVR361" s="156"/>
      <c r="RVS361" s="155"/>
      <c r="RVT361" s="156"/>
      <c r="RVU361" s="155"/>
      <c r="RVV361" s="156"/>
      <c r="RVW361" s="155"/>
      <c r="RVX361" s="156"/>
      <c r="RVY361" s="155"/>
      <c r="RVZ361" s="156"/>
      <c r="RWA361" s="155"/>
      <c r="RWB361" s="156"/>
      <c r="RWC361" s="155"/>
      <c r="RWD361" s="156"/>
      <c r="RWE361" s="155"/>
      <c r="RWF361" s="156"/>
      <c r="RWG361" s="155"/>
      <c r="RWH361" s="156"/>
      <c r="RWI361" s="155"/>
      <c r="RWJ361" s="156"/>
      <c r="RWK361" s="155"/>
      <c r="RWL361" s="156"/>
      <c r="RWM361" s="155"/>
      <c r="RWN361" s="156"/>
      <c r="RWO361" s="155"/>
      <c r="RWP361" s="156"/>
      <c r="RWQ361" s="155"/>
      <c r="RWR361" s="156"/>
      <c r="RWS361" s="155"/>
      <c r="RWT361" s="156"/>
      <c r="RWU361" s="155"/>
      <c r="RWV361" s="156"/>
      <c r="RWW361" s="155"/>
      <c r="RWX361" s="156"/>
      <c r="RWY361" s="155"/>
      <c r="RWZ361" s="156"/>
      <c r="RXA361" s="155"/>
      <c r="RXB361" s="156"/>
      <c r="RXC361" s="155"/>
      <c r="RXD361" s="156"/>
      <c r="RXE361" s="155"/>
      <c r="RXF361" s="156"/>
      <c r="RXG361" s="155"/>
      <c r="RXH361" s="156"/>
      <c r="RXI361" s="155"/>
      <c r="RXJ361" s="156"/>
      <c r="RXK361" s="155"/>
      <c r="RXL361" s="156"/>
      <c r="RXM361" s="155"/>
      <c r="RXN361" s="156"/>
      <c r="RXO361" s="155"/>
      <c r="RXP361" s="156"/>
      <c r="RXQ361" s="155"/>
      <c r="RXR361" s="156"/>
      <c r="RXS361" s="155"/>
      <c r="RXT361" s="156"/>
      <c r="RXU361" s="155"/>
      <c r="RXV361" s="156"/>
      <c r="RXW361" s="155"/>
      <c r="RXX361" s="156"/>
      <c r="RXY361" s="155"/>
      <c r="RXZ361" s="156"/>
      <c r="RYA361" s="155"/>
      <c r="RYB361" s="156"/>
      <c r="RYC361" s="155"/>
      <c r="RYD361" s="156"/>
      <c r="RYE361" s="155"/>
      <c r="RYF361" s="156"/>
      <c r="RYG361" s="155"/>
      <c r="RYH361" s="156"/>
      <c r="RYI361" s="155"/>
      <c r="RYJ361" s="156"/>
      <c r="RYK361" s="155"/>
      <c r="RYL361" s="156"/>
      <c r="RYM361" s="155"/>
      <c r="RYN361" s="156"/>
      <c r="RYO361" s="155"/>
      <c r="RYP361" s="156"/>
      <c r="RYQ361" s="155"/>
      <c r="RYR361" s="156"/>
      <c r="RYS361" s="155"/>
      <c r="RYT361" s="156"/>
      <c r="RYU361" s="155"/>
      <c r="RYV361" s="156"/>
      <c r="RYW361" s="155"/>
      <c r="RYX361" s="156"/>
      <c r="RYY361" s="155"/>
      <c r="RYZ361" s="156"/>
      <c r="RZA361" s="155"/>
      <c r="RZB361" s="156"/>
      <c r="RZC361" s="155"/>
      <c r="RZD361" s="156"/>
      <c r="RZE361" s="155"/>
      <c r="RZF361" s="156"/>
      <c r="RZG361" s="155"/>
      <c r="RZH361" s="156"/>
      <c r="RZI361" s="155"/>
      <c r="RZJ361" s="156"/>
      <c r="RZK361" s="155"/>
      <c r="RZL361" s="156"/>
      <c r="RZM361" s="155"/>
      <c r="RZN361" s="156"/>
      <c r="RZO361" s="155"/>
      <c r="RZP361" s="156"/>
      <c r="RZQ361" s="155"/>
      <c r="RZR361" s="156"/>
      <c r="RZS361" s="155"/>
      <c r="RZT361" s="156"/>
      <c r="RZU361" s="155"/>
      <c r="RZV361" s="156"/>
      <c r="RZW361" s="155"/>
      <c r="RZX361" s="156"/>
      <c r="RZY361" s="155"/>
      <c r="RZZ361" s="156"/>
      <c r="SAA361" s="155"/>
      <c r="SAB361" s="156"/>
      <c r="SAC361" s="155"/>
      <c r="SAD361" s="156"/>
      <c r="SAE361" s="155"/>
      <c r="SAF361" s="156"/>
      <c r="SAG361" s="155"/>
      <c r="SAH361" s="156"/>
      <c r="SAI361" s="155"/>
      <c r="SAJ361" s="156"/>
      <c r="SAK361" s="155"/>
      <c r="SAL361" s="156"/>
      <c r="SAM361" s="155"/>
      <c r="SAN361" s="156"/>
      <c r="SAO361" s="155"/>
      <c r="SAP361" s="156"/>
      <c r="SAQ361" s="155"/>
      <c r="SAR361" s="156"/>
      <c r="SAS361" s="155"/>
      <c r="SAT361" s="156"/>
      <c r="SAU361" s="155"/>
      <c r="SAV361" s="156"/>
      <c r="SAW361" s="155"/>
      <c r="SAX361" s="156"/>
      <c r="SAY361" s="155"/>
      <c r="SAZ361" s="156"/>
      <c r="SBA361" s="155"/>
      <c r="SBB361" s="156"/>
      <c r="SBC361" s="155"/>
      <c r="SBD361" s="156"/>
      <c r="SBE361" s="155"/>
      <c r="SBF361" s="156"/>
      <c r="SBG361" s="155"/>
      <c r="SBH361" s="156"/>
      <c r="SBI361" s="155"/>
      <c r="SBJ361" s="156"/>
      <c r="SBK361" s="155"/>
      <c r="SBL361" s="156"/>
      <c r="SBM361" s="155"/>
      <c r="SBN361" s="156"/>
      <c r="SBO361" s="155"/>
      <c r="SBP361" s="156"/>
      <c r="SBQ361" s="155"/>
      <c r="SBR361" s="156"/>
      <c r="SBS361" s="155"/>
      <c r="SBT361" s="156"/>
      <c r="SBU361" s="155"/>
      <c r="SBV361" s="156"/>
      <c r="SBW361" s="155"/>
      <c r="SBX361" s="156"/>
      <c r="SBY361" s="155"/>
      <c r="SBZ361" s="156"/>
      <c r="SCA361" s="155"/>
      <c r="SCB361" s="156"/>
      <c r="SCC361" s="155"/>
      <c r="SCD361" s="156"/>
      <c r="SCE361" s="155"/>
      <c r="SCF361" s="156"/>
      <c r="SCG361" s="155"/>
      <c r="SCH361" s="156"/>
      <c r="SCI361" s="155"/>
      <c r="SCJ361" s="156"/>
      <c r="SCK361" s="155"/>
      <c r="SCL361" s="156"/>
      <c r="SCM361" s="155"/>
      <c r="SCN361" s="156"/>
      <c r="SCO361" s="155"/>
      <c r="SCP361" s="156"/>
      <c r="SCQ361" s="155"/>
      <c r="SCR361" s="156"/>
      <c r="SCS361" s="155"/>
      <c r="SCT361" s="156"/>
      <c r="SCU361" s="155"/>
      <c r="SCV361" s="156"/>
      <c r="SCW361" s="155"/>
      <c r="SCX361" s="156"/>
      <c r="SCY361" s="155"/>
      <c r="SCZ361" s="156"/>
      <c r="SDA361" s="155"/>
      <c r="SDB361" s="156"/>
      <c r="SDC361" s="155"/>
      <c r="SDD361" s="156"/>
      <c r="SDE361" s="155"/>
      <c r="SDF361" s="156"/>
      <c r="SDG361" s="155"/>
      <c r="SDH361" s="156"/>
      <c r="SDI361" s="155"/>
      <c r="SDJ361" s="156"/>
      <c r="SDK361" s="155"/>
      <c r="SDL361" s="156"/>
      <c r="SDM361" s="155"/>
      <c r="SDN361" s="156"/>
      <c r="SDO361" s="155"/>
      <c r="SDP361" s="156"/>
      <c r="SDQ361" s="155"/>
      <c r="SDR361" s="156"/>
      <c r="SDS361" s="155"/>
      <c r="SDT361" s="156"/>
      <c r="SDU361" s="155"/>
      <c r="SDV361" s="156"/>
      <c r="SDW361" s="155"/>
      <c r="SDX361" s="156"/>
      <c r="SDY361" s="155"/>
      <c r="SDZ361" s="156"/>
      <c r="SEA361" s="155"/>
      <c r="SEB361" s="156"/>
      <c r="SEC361" s="155"/>
      <c r="SED361" s="156"/>
      <c r="SEE361" s="155"/>
      <c r="SEF361" s="156"/>
      <c r="SEG361" s="155"/>
      <c r="SEH361" s="156"/>
      <c r="SEI361" s="155"/>
      <c r="SEJ361" s="156"/>
      <c r="SEK361" s="155"/>
      <c r="SEL361" s="156"/>
      <c r="SEM361" s="155"/>
      <c r="SEN361" s="156"/>
      <c r="SEO361" s="155"/>
      <c r="SEP361" s="156"/>
      <c r="SEQ361" s="155"/>
      <c r="SER361" s="156"/>
      <c r="SES361" s="155"/>
      <c r="SET361" s="156"/>
      <c r="SEU361" s="155"/>
      <c r="SEV361" s="156"/>
      <c r="SEW361" s="155"/>
      <c r="SEX361" s="156"/>
      <c r="SEY361" s="155"/>
      <c r="SEZ361" s="156"/>
      <c r="SFA361" s="155"/>
      <c r="SFB361" s="156"/>
      <c r="SFC361" s="155"/>
      <c r="SFD361" s="156"/>
      <c r="SFE361" s="155"/>
      <c r="SFF361" s="156"/>
      <c r="SFG361" s="155"/>
      <c r="SFH361" s="156"/>
      <c r="SFI361" s="155"/>
      <c r="SFJ361" s="156"/>
      <c r="SFK361" s="155"/>
      <c r="SFL361" s="156"/>
      <c r="SFM361" s="155"/>
      <c r="SFN361" s="156"/>
      <c r="SFO361" s="155"/>
      <c r="SFP361" s="156"/>
      <c r="SFQ361" s="155"/>
      <c r="SFR361" s="156"/>
      <c r="SFS361" s="155"/>
      <c r="SFT361" s="156"/>
      <c r="SFU361" s="155"/>
      <c r="SFV361" s="156"/>
      <c r="SFW361" s="155"/>
      <c r="SFX361" s="156"/>
      <c r="SFY361" s="155"/>
      <c r="SFZ361" s="156"/>
      <c r="SGA361" s="155"/>
      <c r="SGB361" s="156"/>
      <c r="SGC361" s="155"/>
      <c r="SGD361" s="156"/>
      <c r="SGE361" s="155"/>
      <c r="SGF361" s="156"/>
      <c r="SGG361" s="155"/>
      <c r="SGH361" s="156"/>
      <c r="SGI361" s="155"/>
      <c r="SGJ361" s="156"/>
      <c r="SGK361" s="155"/>
      <c r="SGL361" s="156"/>
      <c r="SGM361" s="155"/>
      <c r="SGN361" s="156"/>
      <c r="SGO361" s="155"/>
      <c r="SGP361" s="156"/>
      <c r="SGQ361" s="155"/>
      <c r="SGR361" s="156"/>
      <c r="SGS361" s="155"/>
      <c r="SGT361" s="156"/>
      <c r="SGU361" s="155"/>
      <c r="SGV361" s="156"/>
      <c r="SGW361" s="155"/>
      <c r="SGX361" s="156"/>
      <c r="SGY361" s="155"/>
      <c r="SGZ361" s="156"/>
      <c r="SHA361" s="155"/>
      <c r="SHB361" s="156"/>
      <c r="SHC361" s="155"/>
      <c r="SHD361" s="156"/>
      <c r="SHE361" s="155"/>
      <c r="SHF361" s="156"/>
      <c r="SHG361" s="155"/>
      <c r="SHH361" s="156"/>
      <c r="SHI361" s="155"/>
      <c r="SHJ361" s="156"/>
      <c r="SHK361" s="155"/>
      <c r="SHL361" s="156"/>
      <c r="SHM361" s="155"/>
      <c r="SHN361" s="156"/>
      <c r="SHO361" s="155"/>
      <c r="SHP361" s="156"/>
      <c r="SHQ361" s="155"/>
      <c r="SHR361" s="156"/>
      <c r="SHS361" s="155"/>
      <c r="SHT361" s="156"/>
      <c r="SHU361" s="155"/>
      <c r="SHV361" s="156"/>
      <c r="SHW361" s="155"/>
      <c r="SHX361" s="156"/>
      <c r="SHY361" s="155"/>
      <c r="SHZ361" s="156"/>
      <c r="SIA361" s="155"/>
      <c r="SIB361" s="156"/>
      <c r="SIC361" s="155"/>
      <c r="SID361" s="156"/>
      <c r="SIE361" s="155"/>
      <c r="SIF361" s="156"/>
      <c r="SIG361" s="155"/>
      <c r="SIH361" s="156"/>
      <c r="SII361" s="155"/>
      <c r="SIJ361" s="156"/>
      <c r="SIK361" s="155"/>
      <c r="SIL361" s="156"/>
      <c r="SIM361" s="155"/>
      <c r="SIN361" s="156"/>
      <c r="SIO361" s="155"/>
      <c r="SIP361" s="156"/>
      <c r="SIQ361" s="155"/>
      <c r="SIR361" s="156"/>
      <c r="SIS361" s="155"/>
      <c r="SIT361" s="156"/>
      <c r="SIU361" s="155"/>
      <c r="SIV361" s="156"/>
      <c r="SIW361" s="155"/>
      <c r="SIX361" s="156"/>
      <c r="SIY361" s="155"/>
      <c r="SIZ361" s="156"/>
      <c r="SJA361" s="155"/>
      <c r="SJB361" s="156"/>
      <c r="SJC361" s="155"/>
      <c r="SJD361" s="156"/>
      <c r="SJE361" s="155"/>
      <c r="SJF361" s="156"/>
      <c r="SJG361" s="155"/>
      <c r="SJH361" s="156"/>
      <c r="SJI361" s="155"/>
      <c r="SJJ361" s="156"/>
      <c r="SJK361" s="155"/>
      <c r="SJL361" s="156"/>
      <c r="SJM361" s="155"/>
      <c r="SJN361" s="156"/>
      <c r="SJO361" s="155"/>
      <c r="SJP361" s="156"/>
      <c r="SJQ361" s="155"/>
      <c r="SJR361" s="156"/>
      <c r="SJS361" s="155"/>
      <c r="SJT361" s="156"/>
      <c r="SJU361" s="155"/>
      <c r="SJV361" s="156"/>
      <c r="SJW361" s="155"/>
      <c r="SJX361" s="156"/>
      <c r="SJY361" s="155"/>
      <c r="SJZ361" s="156"/>
      <c r="SKA361" s="155"/>
      <c r="SKB361" s="156"/>
      <c r="SKC361" s="155"/>
      <c r="SKD361" s="156"/>
      <c r="SKE361" s="155"/>
      <c r="SKF361" s="156"/>
      <c r="SKG361" s="155"/>
      <c r="SKH361" s="156"/>
      <c r="SKI361" s="155"/>
      <c r="SKJ361" s="156"/>
      <c r="SKK361" s="155"/>
      <c r="SKL361" s="156"/>
      <c r="SKM361" s="155"/>
      <c r="SKN361" s="156"/>
      <c r="SKO361" s="155"/>
      <c r="SKP361" s="156"/>
      <c r="SKQ361" s="155"/>
      <c r="SKR361" s="156"/>
      <c r="SKS361" s="155"/>
      <c r="SKT361" s="156"/>
      <c r="SKU361" s="155"/>
      <c r="SKV361" s="156"/>
      <c r="SKW361" s="155"/>
      <c r="SKX361" s="156"/>
      <c r="SKY361" s="155"/>
      <c r="SKZ361" s="156"/>
      <c r="SLA361" s="155"/>
      <c r="SLB361" s="156"/>
      <c r="SLC361" s="155"/>
      <c r="SLD361" s="156"/>
      <c r="SLE361" s="155"/>
      <c r="SLF361" s="156"/>
      <c r="SLG361" s="155"/>
      <c r="SLH361" s="156"/>
      <c r="SLI361" s="155"/>
      <c r="SLJ361" s="156"/>
      <c r="SLK361" s="155"/>
      <c r="SLL361" s="156"/>
      <c r="SLM361" s="155"/>
      <c r="SLN361" s="156"/>
      <c r="SLO361" s="155"/>
      <c r="SLP361" s="156"/>
      <c r="SLQ361" s="155"/>
      <c r="SLR361" s="156"/>
      <c r="SLS361" s="155"/>
      <c r="SLT361" s="156"/>
      <c r="SLU361" s="155"/>
      <c r="SLV361" s="156"/>
      <c r="SLW361" s="155"/>
      <c r="SLX361" s="156"/>
      <c r="SLY361" s="155"/>
      <c r="SLZ361" s="156"/>
      <c r="SMA361" s="155"/>
      <c r="SMB361" s="156"/>
      <c r="SMC361" s="155"/>
      <c r="SMD361" s="156"/>
      <c r="SME361" s="155"/>
      <c r="SMF361" s="156"/>
      <c r="SMG361" s="155"/>
      <c r="SMH361" s="156"/>
      <c r="SMI361" s="155"/>
      <c r="SMJ361" s="156"/>
      <c r="SMK361" s="155"/>
      <c r="SML361" s="156"/>
      <c r="SMM361" s="155"/>
      <c r="SMN361" s="156"/>
      <c r="SMO361" s="155"/>
      <c r="SMP361" s="156"/>
      <c r="SMQ361" s="155"/>
      <c r="SMR361" s="156"/>
      <c r="SMS361" s="155"/>
      <c r="SMT361" s="156"/>
      <c r="SMU361" s="155"/>
      <c r="SMV361" s="156"/>
      <c r="SMW361" s="155"/>
      <c r="SMX361" s="156"/>
      <c r="SMY361" s="155"/>
      <c r="SMZ361" s="156"/>
      <c r="SNA361" s="155"/>
      <c r="SNB361" s="156"/>
      <c r="SNC361" s="155"/>
      <c r="SND361" s="156"/>
      <c r="SNE361" s="155"/>
      <c r="SNF361" s="156"/>
      <c r="SNG361" s="155"/>
      <c r="SNH361" s="156"/>
      <c r="SNI361" s="155"/>
      <c r="SNJ361" s="156"/>
      <c r="SNK361" s="155"/>
      <c r="SNL361" s="156"/>
      <c r="SNM361" s="155"/>
      <c r="SNN361" s="156"/>
      <c r="SNO361" s="155"/>
      <c r="SNP361" s="156"/>
      <c r="SNQ361" s="155"/>
      <c r="SNR361" s="156"/>
      <c r="SNS361" s="155"/>
      <c r="SNT361" s="156"/>
      <c r="SNU361" s="155"/>
      <c r="SNV361" s="156"/>
      <c r="SNW361" s="155"/>
      <c r="SNX361" s="156"/>
      <c r="SNY361" s="155"/>
      <c r="SNZ361" s="156"/>
      <c r="SOA361" s="155"/>
      <c r="SOB361" s="156"/>
      <c r="SOC361" s="155"/>
      <c r="SOD361" s="156"/>
      <c r="SOE361" s="155"/>
      <c r="SOF361" s="156"/>
      <c r="SOG361" s="155"/>
      <c r="SOH361" s="156"/>
      <c r="SOI361" s="155"/>
      <c r="SOJ361" s="156"/>
      <c r="SOK361" s="155"/>
      <c r="SOL361" s="156"/>
      <c r="SOM361" s="155"/>
      <c r="SON361" s="156"/>
      <c r="SOO361" s="155"/>
      <c r="SOP361" s="156"/>
      <c r="SOQ361" s="155"/>
      <c r="SOR361" s="156"/>
      <c r="SOS361" s="155"/>
      <c r="SOT361" s="156"/>
      <c r="SOU361" s="155"/>
      <c r="SOV361" s="156"/>
      <c r="SOW361" s="155"/>
      <c r="SOX361" s="156"/>
      <c r="SOY361" s="155"/>
      <c r="SOZ361" s="156"/>
      <c r="SPA361" s="155"/>
      <c r="SPB361" s="156"/>
      <c r="SPC361" s="155"/>
      <c r="SPD361" s="156"/>
      <c r="SPE361" s="155"/>
      <c r="SPF361" s="156"/>
      <c r="SPG361" s="155"/>
      <c r="SPH361" s="156"/>
      <c r="SPI361" s="155"/>
      <c r="SPJ361" s="156"/>
      <c r="SPK361" s="155"/>
      <c r="SPL361" s="156"/>
      <c r="SPM361" s="155"/>
      <c r="SPN361" s="156"/>
      <c r="SPO361" s="155"/>
      <c r="SPP361" s="156"/>
      <c r="SPQ361" s="155"/>
      <c r="SPR361" s="156"/>
      <c r="SPS361" s="155"/>
      <c r="SPT361" s="156"/>
      <c r="SPU361" s="155"/>
      <c r="SPV361" s="156"/>
      <c r="SPW361" s="155"/>
      <c r="SPX361" s="156"/>
      <c r="SPY361" s="155"/>
      <c r="SPZ361" s="156"/>
      <c r="SQA361" s="155"/>
      <c r="SQB361" s="156"/>
      <c r="SQC361" s="155"/>
      <c r="SQD361" s="156"/>
      <c r="SQE361" s="155"/>
      <c r="SQF361" s="156"/>
      <c r="SQG361" s="155"/>
      <c r="SQH361" s="156"/>
      <c r="SQI361" s="155"/>
      <c r="SQJ361" s="156"/>
      <c r="SQK361" s="155"/>
      <c r="SQL361" s="156"/>
      <c r="SQM361" s="155"/>
      <c r="SQN361" s="156"/>
      <c r="SQO361" s="155"/>
      <c r="SQP361" s="156"/>
      <c r="SQQ361" s="155"/>
      <c r="SQR361" s="156"/>
      <c r="SQS361" s="155"/>
      <c r="SQT361" s="156"/>
      <c r="SQU361" s="155"/>
      <c r="SQV361" s="156"/>
      <c r="SQW361" s="155"/>
      <c r="SQX361" s="156"/>
      <c r="SQY361" s="155"/>
      <c r="SQZ361" s="156"/>
      <c r="SRA361" s="155"/>
      <c r="SRB361" s="156"/>
      <c r="SRC361" s="155"/>
      <c r="SRD361" s="156"/>
      <c r="SRE361" s="155"/>
      <c r="SRF361" s="156"/>
      <c r="SRG361" s="155"/>
      <c r="SRH361" s="156"/>
      <c r="SRI361" s="155"/>
      <c r="SRJ361" s="156"/>
      <c r="SRK361" s="155"/>
      <c r="SRL361" s="156"/>
      <c r="SRM361" s="155"/>
      <c r="SRN361" s="156"/>
      <c r="SRO361" s="155"/>
      <c r="SRP361" s="156"/>
      <c r="SRQ361" s="155"/>
      <c r="SRR361" s="156"/>
      <c r="SRS361" s="155"/>
      <c r="SRT361" s="156"/>
      <c r="SRU361" s="155"/>
      <c r="SRV361" s="156"/>
      <c r="SRW361" s="155"/>
      <c r="SRX361" s="156"/>
      <c r="SRY361" s="155"/>
      <c r="SRZ361" s="156"/>
      <c r="SSA361" s="155"/>
      <c r="SSB361" s="156"/>
      <c r="SSC361" s="155"/>
      <c r="SSD361" s="156"/>
      <c r="SSE361" s="155"/>
      <c r="SSF361" s="156"/>
      <c r="SSG361" s="155"/>
      <c r="SSH361" s="156"/>
      <c r="SSI361" s="155"/>
      <c r="SSJ361" s="156"/>
      <c r="SSK361" s="155"/>
      <c r="SSL361" s="156"/>
      <c r="SSM361" s="155"/>
      <c r="SSN361" s="156"/>
      <c r="SSO361" s="155"/>
      <c r="SSP361" s="156"/>
      <c r="SSQ361" s="155"/>
      <c r="SSR361" s="156"/>
      <c r="SSS361" s="155"/>
      <c r="SST361" s="156"/>
      <c r="SSU361" s="155"/>
      <c r="SSV361" s="156"/>
      <c r="SSW361" s="155"/>
      <c r="SSX361" s="156"/>
      <c r="SSY361" s="155"/>
      <c r="SSZ361" s="156"/>
      <c r="STA361" s="155"/>
      <c r="STB361" s="156"/>
      <c r="STC361" s="155"/>
      <c r="STD361" s="156"/>
      <c r="STE361" s="155"/>
      <c r="STF361" s="156"/>
      <c r="STG361" s="155"/>
      <c r="STH361" s="156"/>
      <c r="STI361" s="155"/>
      <c r="STJ361" s="156"/>
      <c r="STK361" s="155"/>
      <c r="STL361" s="156"/>
      <c r="STM361" s="155"/>
      <c r="STN361" s="156"/>
      <c r="STO361" s="155"/>
      <c r="STP361" s="156"/>
      <c r="STQ361" s="155"/>
      <c r="STR361" s="156"/>
      <c r="STS361" s="155"/>
      <c r="STT361" s="156"/>
      <c r="STU361" s="155"/>
      <c r="STV361" s="156"/>
      <c r="STW361" s="155"/>
      <c r="STX361" s="156"/>
      <c r="STY361" s="155"/>
      <c r="STZ361" s="156"/>
      <c r="SUA361" s="155"/>
      <c r="SUB361" s="156"/>
      <c r="SUC361" s="155"/>
      <c r="SUD361" s="156"/>
      <c r="SUE361" s="155"/>
      <c r="SUF361" s="156"/>
      <c r="SUG361" s="155"/>
      <c r="SUH361" s="156"/>
      <c r="SUI361" s="155"/>
      <c r="SUJ361" s="156"/>
      <c r="SUK361" s="155"/>
      <c r="SUL361" s="156"/>
      <c r="SUM361" s="155"/>
      <c r="SUN361" s="156"/>
      <c r="SUO361" s="155"/>
      <c r="SUP361" s="156"/>
      <c r="SUQ361" s="155"/>
      <c r="SUR361" s="156"/>
      <c r="SUS361" s="155"/>
      <c r="SUT361" s="156"/>
      <c r="SUU361" s="155"/>
      <c r="SUV361" s="156"/>
      <c r="SUW361" s="155"/>
      <c r="SUX361" s="156"/>
      <c r="SUY361" s="155"/>
      <c r="SUZ361" s="156"/>
      <c r="SVA361" s="155"/>
      <c r="SVB361" s="156"/>
      <c r="SVC361" s="155"/>
      <c r="SVD361" s="156"/>
      <c r="SVE361" s="155"/>
      <c r="SVF361" s="156"/>
      <c r="SVG361" s="155"/>
      <c r="SVH361" s="156"/>
      <c r="SVI361" s="155"/>
      <c r="SVJ361" s="156"/>
      <c r="SVK361" s="155"/>
      <c r="SVL361" s="156"/>
      <c r="SVM361" s="155"/>
      <c r="SVN361" s="156"/>
      <c r="SVO361" s="155"/>
      <c r="SVP361" s="156"/>
      <c r="SVQ361" s="155"/>
      <c r="SVR361" s="156"/>
      <c r="SVS361" s="155"/>
      <c r="SVT361" s="156"/>
      <c r="SVU361" s="155"/>
      <c r="SVV361" s="156"/>
      <c r="SVW361" s="155"/>
      <c r="SVX361" s="156"/>
      <c r="SVY361" s="155"/>
      <c r="SVZ361" s="156"/>
      <c r="SWA361" s="155"/>
      <c r="SWB361" s="156"/>
      <c r="SWC361" s="155"/>
      <c r="SWD361" s="156"/>
      <c r="SWE361" s="155"/>
      <c r="SWF361" s="156"/>
      <c r="SWG361" s="155"/>
      <c r="SWH361" s="156"/>
      <c r="SWI361" s="155"/>
      <c r="SWJ361" s="156"/>
      <c r="SWK361" s="155"/>
      <c r="SWL361" s="156"/>
      <c r="SWM361" s="155"/>
      <c r="SWN361" s="156"/>
      <c r="SWO361" s="155"/>
      <c r="SWP361" s="156"/>
      <c r="SWQ361" s="155"/>
      <c r="SWR361" s="156"/>
      <c r="SWS361" s="155"/>
      <c r="SWT361" s="156"/>
      <c r="SWU361" s="155"/>
      <c r="SWV361" s="156"/>
      <c r="SWW361" s="155"/>
      <c r="SWX361" s="156"/>
      <c r="SWY361" s="155"/>
      <c r="SWZ361" s="156"/>
      <c r="SXA361" s="155"/>
      <c r="SXB361" s="156"/>
      <c r="SXC361" s="155"/>
      <c r="SXD361" s="156"/>
      <c r="SXE361" s="155"/>
      <c r="SXF361" s="156"/>
      <c r="SXG361" s="155"/>
      <c r="SXH361" s="156"/>
      <c r="SXI361" s="155"/>
      <c r="SXJ361" s="156"/>
      <c r="SXK361" s="155"/>
      <c r="SXL361" s="156"/>
      <c r="SXM361" s="155"/>
      <c r="SXN361" s="156"/>
      <c r="SXO361" s="155"/>
      <c r="SXP361" s="156"/>
      <c r="SXQ361" s="155"/>
      <c r="SXR361" s="156"/>
      <c r="SXS361" s="155"/>
      <c r="SXT361" s="156"/>
      <c r="SXU361" s="155"/>
      <c r="SXV361" s="156"/>
      <c r="SXW361" s="155"/>
      <c r="SXX361" s="156"/>
      <c r="SXY361" s="155"/>
      <c r="SXZ361" s="156"/>
      <c r="SYA361" s="155"/>
      <c r="SYB361" s="156"/>
      <c r="SYC361" s="155"/>
      <c r="SYD361" s="156"/>
      <c r="SYE361" s="155"/>
      <c r="SYF361" s="156"/>
      <c r="SYG361" s="155"/>
      <c r="SYH361" s="156"/>
      <c r="SYI361" s="155"/>
      <c r="SYJ361" s="156"/>
      <c r="SYK361" s="155"/>
      <c r="SYL361" s="156"/>
      <c r="SYM361" s="155"/>
      <c r="SYN361" s="156"/>
      <c r="SYO361" s="155"/>
      <c r="SYP361" s="156"/>
      <c r="SYQ361" s="155"/>
      <c r="SYR361" s="156"/>
      <c r="SYS361" s="155"/>
      <c r="SYT361" s="156"/>
      <c r="SYU361" s="155"/>
      <c r="SYV361" s="156"/>
      <c r="SYW361" s="155"/>
      <c r="SYX361" s="156"/>
      <c r="SYY361" s="155"/>
      <c r="SYZ361" s="156"/>
      <c r="SZA361" s="155"/>
      <c r="SZB361" s="156"/>
      <c r="SZC361" s="155"/>
      <c r="SZD361" s="156"/>
      <c r="SZE361" s="155"/>
      <c r="SZF361" s="156"/>
      <c r="SZG361" s="155"/>
      <c r="SZH361" s="156"/>
      <c r="SZI361" s="155"/>
      <c r="SZJ361" s="156"/>
      <c r="SZK361" s="155"/>
      <c r="SZL361" s="156"/>
      <c r="SZM361" s="155"/>
      <c r="SZN361" s="156"/>
      <c r="SZO361" s="155"/>
      <c r="SZP361" s="156"/>
      <c r="SZQ361" s="155"/>
      <c r="SZR361" s="156"/>
      <c r="SZS361" s="155"/>
      <c r="SZT361" s="156"/>
      <c r="SZU361" s="155"/>
      <c r="SZV361" s="156"/>
      <c r="SZW361" s="155"/>
      <c r="SZX361" s="156"/>
      <c r="SZY361" s="155"/>
      <c r="SZZ361" s="156"/>
      <c r="TAA361" s="155"/>
      <c r="TAB361" s="156"/>
      <c r="TAC361" s="155"/>
      <c r="TAD361" s="156"/>
      <c r="TAE361" s="155"/>
      <c r="TAF361" s="156"/>
      <c r="TAG361" s="155"/>
      <c r="TAH361" s="156"/>
      <c r="TAI361" s="155"/>
      <c r="TAJ361" s="156"/>
      <c r="TAK361" s="155"/>
      <c r="TAL361" s="156"/>
      <c r="TAM361" s="155"/>
      <c r="TAN361" s="156"/>
      <c r="TAO361" s="155"/>
      <c r="TAP361" s="156"/>
      <c r="TAQ361" s="155"/>
      <c r="TAR361" s="156"/>
      <c r="TAS361" s="155"/>
      <c r="TAT361" s="156"/>
      <c r="TAU361" s="155"/>
      <c r="TAV361" s="156"/>
      <c r="TAW361" s="155"/>
      <c r="TAX361" s="156"/>
      <c r="TAY361" s="155"/>
      <c r="TAZ361" s="156"/>
      <c r="TBA361" s="155"/>
      <c r="TBB361" s="156"/>
      <c r="TBC361" s="155"/>
      <c r="TBD361" s="156"/>
      <c r="TBE361" s="155"/>
      <c r="TBF361" s="156"/>
      <c r="TBG361" s="155"/>
      <c r="TBH361" s="156"/>
      <c r="TBI361" s="155"/>
      <c r="TBJ361" s="156"/>
      <c r="TBK361" s="155"/>
      <c r="TBL361" s="156"/>
      <c r="TBM361" s="155"/>
      <c r="TBN361" s="156"/>
      <c r="TBO361" s="155"/>
      <c r="TBP361" s="156"/>
      <c r="TBQ361" s="155"/>
      <c r="TBR361" s="156"/>
      <c r="TBS361" s="155"/>
      <c r="TBT361" s="156"/>
      <c r="TBU361" s="155"/>
      <c r="TBV361" s="156"/>
      <c r="TBW361" s="155"/>
      <c r="TBX361" s="156"/>
      <c r="TBY361" s="155"/>
      <c r="TBZ361" s="156"/>
      <c r="TCA361" s="155"/>
      <c r="TCB361" s="156"/>
      <c r="TCC361" s="155"/>
      <c r="TCD361" s="156"/>
      <c r="TCE361" s="155"/>
      <c r="TCF361" s="156"/>
      <c r="TCG361" s="155"/>
      <c r="TCH361" s="156"/>
      <c r="TCI361" s="155"/>
      <c r="TCJ361" s="156"/>
      <c r="TCK361" s="155"/>
      <c r="TCL361" s="156"/>
      <c r="TCM361" s="155"/>
      <c r="TCN361" s="156"/>
      <c r="TCO361" s="155"/>
      <c r="TCP361" s="156"/>
      <c r="TCQ361" s="155"/>
      <c r="TCR361" s="156"/>
      <c r="TCS361" s="155"/>
      <c r="TCT361" s="156"/>
      <c r="TCU361" s="155"/>
      <c r="TCV361" s="156"/>
      <c r="TCW361" s="155"/>
      <c r="TCX361" s="156"/>
      <c r="TCY361" s="155"/>
      <c r="TCZ361" s="156"/>
      <c r="TDA361" s="155"/>
      <c r="TDB361" s="156"/>
      <c r="TDC361" s="155"/>
      <c r="TDD361" s="156"/>
      <c r="TDE361" s="155"/>
      <c r="TDF361" s="156"/>
      <c r="TDG361" s="155"/>
      <c r="TDH361" s="156"/>
      <c r="TDI361" s="155"/>
      <c r="TDJ361" s="156"/>
      <c r="TDK361" s="155"/>
      <c r="TDL361" s="156"/>
      <c r="TDM361" s="155"/>
      <c r="TDN361" s="156"/>
      <c r="TDO361" s="155"/>
      <c r="TDP361" s="156"/>
      <c r="TDQ361" s="155"/>
      <c r="TDR361" s="156"/>
      <c r="TDS361" s="155"/>
      <c r="TDT361" s="156"/>
      <c r="TDU361" s="155"/>
      <c r="TDV361" s="156"/>
      <c r="TDW361" s="155"/>
      <c r="TDX361" s="156"/>
      <c r="TDY361" s="155"/>
      <c r="TDZ361" s="156"/>
      <c r="TEA361" s="155"/>
      <c r="TEB361" s="156"/>
      <c r="TEC361" s="155"/>
      <c r="TED361" s="156"/>
      <c r="TEE361" s="155"/>
      <c r="TEF361" s="156"/>
      <c r="TEG361" s="155"/>
      <c r="TEH361" s="156"/>
      <c r="TEI361" s="155"/>
      <c r="TEJ361" s="156"/>
      <c r="TEK361" s="155"/>
      <c r="TEL361" s="156"/>
      <c r="TEM361" s="155"/>
      <c r="TEN361" s="156"/>
      <c r="TEO361" s="155"/>
      <c r="TEP361" s="156"/>
      <c r="TEQ361" s="155"/>
      <c r="TER361" s="156"/>
      <c r="TES361" s="155"/>
      <c r="TET361" s="156"/>
      <c r="TEU361" s="155"/>
      <c r="TEV361" s="156"/>
      <c r="TEW361" s="155"/>
      <c r="TEX361" s="156"/>
      <c r="TEY361" s="155"/>
      <c r="TEZ361" s="156"/>
      <c r="TFA361" s="155"/>
      <c r="TFB361" s="156"/>
      <c r="TFC361" s="155"/>
      <c r="TFD361" s="156"/>
      <c r="TFE361" s="155"/>
      <c r="TFF361" s="156"/>
      <c r="TFG361" s="155"/>
      <c r="TFH361" s="156"/>
      <c r="TFI361" s="155"/>
      <c r="TFJ361" s="156"/>
      <c r="TFK361" s="155"/>
      <c r="TFL361" s="156"/>
      <c r="TFM361" s="155"/>
      <c r="TFN361" s="156"/>
      <c r="TFO361" s="155"/>
      <c r="TFP361" s="156"/>
      <c r="TFQ361" s="155"/>
      <c r="TFR361" s="156"/>
      <c r="TFS361" s="155"/>
      <c r="TFT361" s="156"/>
      <c r="TFU361" s="155"/>
      <c r="TFV361" s="156"/>
      <c r="TFW361" s="155"/>
      <c r="TFX361" s="156"/>
      <c r="TFY361" s="155"/>
      <c r="TFZ361" s="156"/>
      <c r="TGA361" s="155"/>
      <c r="TGB361" s="156"/>
      <c r="TGC361" s="155"/>
      <c r="TGD361" s="156"/>
      <c r="TGE361" s="155"/>
      <c r="TGF361" s="156"/>
      <c r="TGG361" s="155"/>
      <c r="TGH361" s="156"/>
      <c r="TGI361" s="155"/>
      <c r="TGJ361" s="156"/>
      <c r="TGK361" s="155"/>
      <c r="TGL361" s="156"/>
      <c r="TGM361" s="155"/>
      <c r="TGN361" s="156"/>
      <c r="TGO361" s="155"/>
      <c r="TGP361" s="156"/>
      <c r="TGQ361" s="155"/>
      <c r="TGR361" s="156"/>
      <c r="TGS361" s="155"/>
      <c r="TGT361" s="156"/>
      <c r="TGU361" s="155"/>
      <c r="TGV361" s="156"/>
      <c r="TGW361" s="155"/>
      <c r="TGX361" s="156"/>
      <c r="TGY361" s="155"/>
      <c r="TGZ361" s="156"/>
      <c r="THA361" s="155"/>
      <c r="THB361" s="156"/>
      <c r="THC361" s="155"/>
      <c r="THD361" s="156"/>
      <c r="THE361" s="155"/>
      <c r="THF361" s="156"/>
      <c r="THG361" s="155"/>
      <c r="THH361" s="156"/>
      <c r="THI361" s="155"/>
      <c r="THJ361" s="156"/>
      <c r="THK361" s="155"/>
      <c r="THL361" s="156"/>
      <c r="THM361" s="155"/>
      <c r="THN361" s="156"/>
      <c r="THO361" s="155"/>
      <c r="THP361" s="156"/>
      <c r="THQ361" s="155"/>
      <c r="THR361" s="156"/>
      <c r="THS361" s="155"/>
      <c r="THT361" s="156"/>
      <c r="THU361" s="155"/>
      <c r="THV361" s="156"/>
      <c r="THW361" s="155"/>
      <c r="THX361" s="156"/>
      <c r="THY361" s="155"/>
      <c r="THZ361" s="156"/>
      <c r="TIA361" s="155"/>
      <c r="TIB361" s="156"/>
      <c r="TIC361" s="155"/>
      <c r="TID361" s="156"/>
      <c r="TIE361" s="155"/>
      <c r="TIF361" s="156"/>
      <c r="TIG361" s="155"/>
      <c r="TIH361" s="156"/>
      <c r="TII361" s="155"/>
      <c r="TIJ361" s="156"/>
      <c r="TIK361" s="155"/>
      <c r="TIL361" s="156"/>
      <c r="TIM361" s="155"/>
      <c r="TIN361" s="156"/>
      <c r="TIO361" s="155"/>
      <c r="TIP361" s="156"/>
      <c r="TIQ361" s="155"/>
      <c r="TIR361" s="156"/>
      <c r="TIS361" s="155"/>
      <c r="TIT361" s="156"/>
      <c r="TIU361" s="155"/>
      <c r="TIV361" s="156"/>
      <c r="TIW361" s="155"/>
      <c r="TIX361" s="156"/>
      <c r="TIY361" s="155"/>
      <c r="TIZ361" s="156"/>
      <c r="TJA361" s="155"/>
      <c r="TJB361" s="156"/>
      <c r="TJC361" s="155"/>
      <c r="TJD361" s="156"/>
      <c r="TJE361" s="155"/>
      <c r="TJF361" s="156"/>
      <c r="TJG361" s="155"/>
      <c r="TJH361" s="156"/>
      <c r="TJI361" s="155"/>
      <c r="TJJ361" s="156"/>
      <c r="TJK361" s="155"/>
      <c r="TJL361" s="156"/>
      <c r="TJM361" s="155"/>
      <c r="TJN361" s="156"/>
      <c r="TJO361" s="155"/>
      <c r="TJP361" s="156"/>
      <c r="TJQ361" s="155"/>
      <c r="TJR361" s="156"/>
      <c r="TJS361" s="155"/>
      <c r="TJT361" s="156"/>
      <c r="TJU361" s="155"/>
      <c r="TJV361" s="156"/>
      <c r="TJW361" s="155"/>
      <c r="TJX361" s="156"/>
      <c r="TJY361" s="155"/>
      <c r="TJZ361" s="156"/>
      <c r="TKA361" s="155"/>
      <c r="TKB361" s="156"/>
      <c r="TKC361" s="155"/>
      <c r="TKD361" s="156"/>
      <c r="TKE361" s="155"/>
      <c r="TKF361" s="156"/>
      <c r="TKG361" s="155"/>
      <c r="TKH361" s="156"/>
      <c r="TKI361" s="155"/>
      <c r="TKJ361" s="156"/>
      <c r="TKK361" s="155"/>
      <c r="TKL361" s="156"/>
      <c r="TKM361" s="155"/>
      <c r="TKN361" s="156"/>
      <c r="TKO361" s="155"/>
      <c r="TKP361" s="156"/>
      <c r="TKQ361" s="155"/>
      <c r="TKR361" s="156"/>
      <c r="TKS361" s="155"/>
      <c r="TKT361" s="156"/>
      <c r="TKU361" s="155"/>
      <c r="TKV361" s="156"/>
      <c r="TKW361" s="155"/>
      <c r="TKX361" s="156"/>
      <c r="TKY361" s="155"/>
      <c r="TKZ361" s="156"/>
      <c r="TLA361" s="155"/>
      <c r="TLB361" s="156"/>
      <c r="TLC361" s="155"/>
      <c r="TLD361" s="156"/>
      <c r="TLE361" s="155"/>
      <c r="TLF361" s="156"/>
      <c r="TLG361" s="155"/>
      <c r="TLH361" s="156"/>
      <c r="TLI361" s="155"/>
      <c r="TLJ361" s="156"/>
      <c r="TLK361" s="155"/>
      <c r="TLL361" s="156"/>
      <c r="TLM361" s="155"/>
      <c r="TLN361" s="156"/>
      <c r="TLO361" s="155"/>
      <c r="TLP361" s="156"/>
      <c r="TLQ361" s="155"/>
      <c r="TLR361" s="156"/>
      <c r="TLS361" s="155"/>
      <c r="TLT361" s="156"/>
      <c r="TLU361" s="155"/>
      <c r="TLV361" s="156"/>
      <c r="TLW361" s="155"/>
      <c r="TLX361" s="156"/>
      <c r="TLY361" s="155"/>
      <c r="TLZ361" s="156"/>
      <c r="TMA361" s="155"/>
      <c r="TMB361" s="156"/>
      <c r="TMC361" s="155"/>
      <c r="TMD361" s="156"/>
      <c r="TME361" s="155"/>
      <c r="TMF361" s="156"/>
      <c r="TMG361" s="155"/>
      <c r="TMH361" s="156"/>
      <c r="TMI361" s="155"/>
      <c r="TMJ361" s="156"/>
      <c r="TMK361" s="155"/>
      <c r="TML361" s="156"/>
      <c r="TMM361" s="155"/>
      <c r="TMN361" s="156"/>
      <c r="TMO361" s="155"/>
      <c r="TMP361" s="156"/>
      <c r="TMQ361" s="155"/>
      <c r="TMR361" s="156"/>
      <c r="TMS361" s="155"/>
      <c r="TMT361" s="156"/>
      <c r="TMU361" s="155"/>
      <c r="TMV361" s="156"/>
      <c r="TMW361" s="155"/>
      <c r="TMX361" s="156"/>
      <c r="TMY361" s="155"/>
      <c r="TMZ361" s="156"/>
      <c r="TNA361" s="155"/>
      <c r="TNB361" s="156"/>
      <c r="TNC361" s="155"/>
      <c r="TND361" s="156"/>
      <c r="TNE361" s="155"/>
      <c r="TNF361" s="156"/>
      <c r="TNG361" s="155"/>
      <c r="TNH361" s="156"/>
      <c r="TNI361" s="155"/>
      <c r="TNJ361" s="156"/>
      <c r="TNK361" s="155"/>
      <c r="TNL361" s="156"/>
      <c r="TNM361" s="155"/>
      <c r="TNN361" s="156"/>
      <c r="TNO361" s="155"/>
      <c r="TNP361" s="156"/>
      <c r="TNQ361" s="155"/>
      <c r="TNR361" s="156"/>
      <c r="TNS361" s="155"/>
      <c r="TNT361" s="156"/>
      <c r="TNU361" s="155"/>
      <c r="TNV361" s="156"/>
      <c r="TNW361" s="155"/>
      <c r="TNX361" s="156"/>
      <c r="TNY361" s="155"/>
      <c r="TNZ361" s="156"/>
      <c r="TOA361" s="155"/>
      <c r="TOB361" s="156"/>
      <c r="TOC361" s="155"/>
      <c r="TOD361" s="156"/>
      <c r="TOE361" s="155"/>
      <c r="TOF361" s="156"/>
      <c r="TOG361" s="155"/>
      <c r="TOH361" s="156"/>
      <c r="TOI361" s="155"/>
      <c r="TOJ361" s="156"/>
      <c r="TOK361" s="155"/>
      <c r="TOL361" s="156"/>
      <c r="TOM361" s="155"/>
      <c r="TON361" s="156"/>
      <c r="TOO361" s="155"/>
      <c r="TOP361" s="156"/>
      <c r="TOQ361" s="155"/>
      <c r="TOR361" s="156"/>
      <c r="TOS361" s="155"/>
      <c r="TOT361" s="156"/>
      <c r="TOU361" s="155"/>
      <c r="TOV361" s="156"/>
      <c r="TOW361" s="155"/>
      <c r="TOX361" s="156"/>
      <c r="TOY361" s="155"/>
      <c r="TOZ361" s="156"/>
      <c r="TPA361" s="155"/>
      <c r="TPB361" s="156"/>
      <c r="TPC361" s="155"/>
      <c r="TPD361" s="156"/>
      <c r="TPE361" s="155"/>
      <c r="TPF361" s="156"/>
      <c r="TPG361" s="155"/>
      <c r="TPH361" s="156"/>
      <c r="TPI361" s="155"/>
      <c r="TPJ361" s="156"/>
      <c r="TPK361" s="155"/>
      <c r="TPL361" s="156"/>
      <c r="TPM361" s="155"/>
      <c r="TPN361" s="156"/>
      <c r="TPO361" s="155"/>
      <c r="TPP361" s="156"/>
      <c r="TPQ361" s="155"/>
      <c r="TPR361" s="156"/>
      <c r="TPS361" s="155"/>
      <c r="TPT361" s="156"/>
      <c r="TPU361" s="155"/>
      <c r="TPV361" s="156"/>
      <c r="TPW361" s="155"/>
      <c r="TPX361" s="156"/>
      <c r="TPY361" s="155"/>
      <c r="TPZ361" s="156"/>
      <c r="TQA361" s="155"/>
      <c r="TQB361" s="156"/>
      <c r="TQC361" s="155"/>
      <c r="TQD361" s="156"/>
      <c r="TQE361" s="155"/>
      <c r="TQF361" s="156"/>
      <c r="TQG361" s="155"/>
      <c r="TQH361" s="156"/>
      <c r="TQI361" s="155"/>
      <c r="TQJ361" s="156"/>
      <c r="TQK361" s="155"/>
      <c r="TQL361" s="156"/>
      <c r="TQM361" s="155"/>
      <c r="TQN361" s="156"/>
      <c r="TQO361" s="155"/>
      <c r="TQP361" s="156"/>
      <c r="TQQ361" s="155"/>
      <c r="TQR361" s="156"/>
      <c r="TQS361" s="155"/>
      <c r="TQT361" s="156"/>
      <c r="TQU361" s="155"/>
      <c r="TQV361" s="156"/>
      <c r="TQW361" s="155"/>
      <c r="TQX361" s="156"/>
      <c r="TQY361" s="155"/>
      <c r="TQZ361" s="156"/>
      <c r="TRA361" s="155"/>
      <c r="TRB361" s="156"/>
      <c r="TRC361" s="155"/>
      <c r="TRD361" s="156"/>
      <c r="TRE361" s="155"/>
      <c r="TRF361" s="156"/>
      <c r="TRG361" s="155"/>
      <c r="TRH361" s="156"/>
      <c r="TRI361" s="155"/>
      <c r="TRJ361" s="156"/>
      <c r="TRK361" s="155"/>
      <c r="TRL361" s="156"/>
      <c r="TRM361" s="155"/>
      <c r="TRN361" s="156"/>
      <c r="TRO361" s="155"/>
      <c r="TRP361" s="156"/>
      <c r="TRQ361" s="155"/>
      <c r="TRR361" s="156"/>
      <c r="TRS361" s="155"/>
      <c r="TRT361" s="156"/>
      <c r="TRU361" s="155"/>
      <c r="TRV361" s="156"/>
      <c r="TRW361" s="155"/>
      <c r="TRX361" s="156"/>
      <c r="TRY361" s="155"/>
      <c r="TRZ361" s="156"/>
      <c r="TSA361" s="155"/>
      <c r="TSB361" s="156"/>
      <c r="TSC361" s="155"/>
      <c r="TSD361" s="156"/>
      <c r="TSE361" s="155"/>
      <c r="TSF361" s="156"/>
      <c r="TSG361" s="155"/>
      <c r="TSH361" s="156"/>
      <c r="TSI361" s="155"/>
      <c r="TSJ361" s="156"/>
      <c r="TSK361" s="155"/>
      <c r="TSL361" s="156"/>
      <c r="TSM361" s="155"/>
      <c r="TSN361" s="156"/>
      <c r="TSO361" s="155"/>
      <c r="TSP361" s="156"/>
      <c r="TSQ361" s="155"/>
      <c r="TSR361" s="156"/>
      <c r="TSS361" s="155"/>
      <c r="TST361" s="156"/>
      <c r="TSU361" s="155"/>
      <c r="TSV361" s="156"/>
      <c r="TSW361" s="155"/>
      <c r="TSX361" s="156"/>
      <c r="TSY361" s="155"/>
      <c r="TSZ361" s="156"/>
      <c r="TTA361" s="155"/>
      <c r="TTB361" s="156"/>
      <c r="TTC361" s="155"/>
      <c r="TTD361" s="156"/>
      <c r="TTE361" s="155"/>
      <c r="TTF361" s="156"/>
      <c r="TTG361" s="155"/>
      <c r="TTH361" s="156"/>
      <c r="TTI361" s="155"/>
      <c r="TTJ361" s="156"/>
      <c r="TTK361" s="155"/>
      <c r="TTL361" s="156"/>
      <c r="TTM361" s="155"/>
      <c r="TTN361" s="156"/>
      <c r="TTO361" s="155"/>
      <c r="TTP361" s="156"/>
      <c r="TTQ361" s="155"/>
      <c r="TTR361" s="156"/>
      <c r="TTS361" s="155"/>
      <c r="TTT361" s="156"/>
      <c r="TTU361" s="155"/>
      <c r="TTV361" s="156"/>
      <c r="TTW361" s="155"/>
      <c r="TTX361" s="156"/>
      <c r="TTY361" s="155"/>
      <c r="TTZ361" s="156"/>
      <c r="TUA361" s="155"/>
      <c r="TUB361" s="156"/>
      <c r="TUC361" s="155"/>
      <c r="TUD361" s="156"/>
      <c r="TUE361" s="155"/>
      <c r="TUF361" s="156"/>
      <c r="TUG361" s="155"/>
      <c r="TUH361" s="156"/>
      <c r="TUI361" s="155"/>
      <c r="TUJ361" s="156"/>
      <c r="TUK361" s="155"/>
      <c r="TUL361" s="156"/>
      <c r="TUM361" s="155"/>
      <c r="TUN361" s="156"/>
      <c r="TUO361" s="155"/>
      <c r="TUP361" s="156"/>
      <c r="TUQ361" s="155"/>
      <c r="TUR361" s="156"/>
      <c r="TUS361" s="155"/>
      <c r="TUT361" s="156"/>
      <c r="TUU361" s="155"/>
      <c r="TUV361" s="156"/>
      <c r="TUW361" s="155"/>
      <c r="TUX361" s="156"/>
      <c r="TUY361" s="155"/>
      <c r="TUZ361" s="156"/>
      <c r="TVA361" s="155"/>
      <c r="TVB361" s="156"/>
      <c r="TVC361" s="155"/>
      <c r="TVD361" s="156"/>
      <c r="TVE361" s="155"/>
      <c r="TVF361" s="156"/>
      <c r="TVG361" s="155"/>
      <c r="TVH361" s="156"/>
      <c r="TVI361" s="155"/>
      <c r="TVJ361" s="156"/>
      <c r="TVK361" s="155"/>
      <c r="TVL361" s="156"/>
      <c r="TVM361" s="155"/>
      <c r="TVN361" s="156"/>
      <c r="TVO361" s="155"/>
      <c r="TVP361" s="156"/>
      <c r="TVQ361" s="155"/>
      <c r="TVR361" s="156"/>
      <c r="TVS361" s="155"/>
      <c r="TVT361" s="156"/>
      <c r="TVU361" s="155"/>
      <c r="TVV361" s="156"/>
      <c r="TVW361" s="155"/>
      <c r="TVX361" s="156"/>
      <c r="TVY361" s="155"/>
      <c r="TVZ361" s="156"/>
      <c r="TWA361" s="155"/>
      <c r="TWB361" s="156"/>
      <c r="TWC361" s="155"/>
      <c r="TWD361" s="156"/>
      <c r="TWE361" s="155"/>
      <c r="TWF361" s="156"/>
      <c r="TWG361" s="155"/>
      <c r="TWH361" s="156"/>
      <c r="TWI361" s="155"/>
      <c r="TWJ361" s="156"/>
      <c r="TWK361" s="155"/>
      <c r="TWL361" s="156"/>
      <c r="TWM361" s="155"/>
      <c r="TWN361" s="156"/>
      <c r="TWO361" s="155"/>
      <c r="TWP361" s="156"/>
      <c r="TWQ361" s="155"/>
      <c r="TWR361" s="156"/>
      <c r="TWS361" s="155"/>
      <c r="TWT361" s="156"/>
      <c r="TWU361" s="155"/>
      <c r="TWV361" s="156"/>
      <c r="TWW361" s="155"/>
      <c r="TWX361" s="156"/>
      <c r="TWY361" s="155"/>
      <c r="TWZ361" s="156"/>
      <c r="TXA361" s="155"/>
      <c r="TXB361" s="156"/>
      <c r="TXC361" s="155"/>
      <c r="TXD361" s="156"/>
      <c r="TXE361" s="155"/>
      <c r="TXF361" s="156"/>
      <c r="TXG361" s="155"/>
      <c r="TXH361" s="156"/>
      <c r="TXI361" s="155"/>
      <c r="TXJ361" s="156"/>
      <c r="TXK361" s="155"/>
      <c r="TXL361" s="156"/>
      <c r="TXM361" s="155"/>
      <c r="TXN361" s="156"/>
      <c r="TXO361" s="155"/>
      <c r="TXP361" s="156"/>
      <c r="TXQ361" s="155"/>
      <c r="TXR361" s="156"/>
      <c r="TXS361" s="155"/>
      <c r="TXT361" s="156"/>
      <c r="TXU361" s="155"/>
      <c r="TXV361" s="156"/>
      <c r="TXW361" s="155"/>
      <c r="TXX361" s="156"/>
      <c r="TXY361" s="155"/>
      <c r="TXZ361" s="156"/>
      <c r="TYA361" s="155"/>
      <c r="TYB361" s="156"/>
      <c r="TYC361" s="155"/>
      <c r="TYD361" s="156"/>
      <c r="TYE361" s="155"/>
      <c r="TYF361" s="156"/>
      <c r="TYG361" s="155"/>
      <c r="TYH361" s="156"/>
      <c r="TYI361" s="155"/>
      <c r="TYJ361" s="156"/>
      <c r="TYK361" s="155"/>
      <c r="TYL361" s="156"/>
      <c r="TYM361" s="155"/>
      <c r="TYN361" s="156"/>
      <c r="TYO361" s="155"/>
      <c r="TYP361" s="156"/>
      <c r="TYQ361" s="155"/>
      <c r="TYR361" s="156"/>
      <c r="TYS361" s="155"/>
      <c r="TYT361" s="156"/>
      <c r="TYU361" s="155"/>
      <c r="TYV361" s="156"/>
      <c r="TYW361" s="155"/>
      <c r="TYX361" s="156"/>
      <c r="TYY361" s="155"/>
      <c r="TYZ361" s="156"/>
      <c r="TZA361" s="155"/>
      <c r="TZB361" s="156"/>
      <c r="TZC361" s="155"/>
      <c r="TZD361" s="156"/>
      <c r="TZE361" s="155"/>
      <c r="TZF361" s="156"/>
      <c r="TZG361" s="155"/>
      <c r="TZH361" s="156"/>
      <c r="TZI361" s="155"/>
      <c r="TZJ361" s="156"/>
      <c r="TZK361" s="155"/>
      <c r="TZL361" s="156"/>
      <c r="TZM361" s="155"/>
      <c r="TZN361" s="156"/>
      <c r="TZO361" s="155"/>
      <c r="TZP361" s="156"/>
      <c r="TZQ361" s="155"/>
      <c r="TZR361" s="156"/>
      <c r="TZS361" s="155"/>
      <c r="TZT361" s="156"/>
      <c r="TZU361" s="155"/>
      <c r="TZV361" s="156"/>
      <c r="TZW361" s="155"/>
      <c r="TZX361" s="156"/>
      <c r="TZY361" s="155"/>
      <c r="TZZ361" s="156"/>
      <c r="UAA361" s="155"/>
      <c r="UAB361" s="156"/>
      <c r="UAC361" s="155"/>
      <c r="UAD361" s="156"/>
      <c r="UAE361" s="155"/>
      <c r="UAF361" s="156"/>
      <c r="UAG361" s="155"/>
      <c r="UAH361" s="156"/>
      <c r="UAI361" s="155"/>
      <c r="UAJ361" s="156"/>
      <c r="UAK361" s="155"/>
      <c r="UAL361" s="156"/>
      <c r="UAM361" s="155"/>
      <c r="UAN361" s="156"/>
      <c r="UAO361" s="155"/>
      <c r="UAP361" s="156"/>
      <c r="UAQ361" s="155"/>
      <c r="UAR361" s="156"/>
      <c r="UAS361" s="155"/>
      <c r="UAT361" s="156"/>
      <c r="UAU361" s="155"/>
      <c r="UAV361" s="156"/>
      <c r="UAW361" s="155"/>
      <c r="UAX361" s="156"/>
      <c r="UAY361" s="155"/>
      <c r="UAZ361" s="156"/>
      <c r="UBA361" s="155"/>
      <c r="UBB361" s="156"/>
      <c r="UBC361" s="155"/>
      <c r="UBD361" s="156"/>
      <c r="UBE361" s="155"/>
      <c r="UBF361" s="156"/>
      <c r="UBG361" s="155"/>
      <c r="UBH361" s="156"/>
      <c r="UBI361" s="155"/>
      <c r="UBJ361" s="156"/>
      <c r="UBK361" s="155"/>
      <c r="UBL361" s="156"/>
      <c r="UBM361" s="155"/>
      <c r="UBN361" s="156"/>
      <c r="UBO361" s="155"/>
      <c r="UBP361" s="156"/>
      <c r="UBQ361" s="155"/>
      <c r="UBR361" s="156"/>
      <c r="UBS361" s="155"/>
      <c r="UBT361" s="156"/>
      <c r="UBU361" s="155"/>
      <c r="UBV361" s="156"/>
      <c r="UBW361" s="155"/>
      <c r="UBX361" s="156"/>
      <c r="UBY361" s="155"/>
      <c r="UBZ361" s="156"/>
      <c r="UCA361" s="155"/>
      <c r="UCB361" s="156"/>
      <c r="UCC361" s="155"/>
      <c r="UCD361" s="156"/>
      <c r="UCE361" s="155"/>
      <c r="UCF361" s="156"/>
      <c r="UCG361" s="155"/>
      <c r="UCH361" s="156"/>
      <c r="UCI361" s="155"/>
      <c r="UCJ361" s="156"/>
      <c r="UCK361" s="155"/>
      <c r="UCL361" s="156"/>
      <c r="UCM361" s="155"/>
      <c r="UCN361" s="156"/>
      <c r="UCO361" s="155"/>
      <c r="UCP361" s="156"/>
      <c r="UCQ361" s="155"/>
      <c r="UCR361" s="156"/>
      <c r="UCS361" s="155"/>
      <c r="UCT361" s="156"/>
      <c r="UCU361" s="155"/>
      <c r="UCV361" s="156"/>
      <c r="UCW361" s="155"/>
      <c r="UCX361" s="156"/>
      <c r="UCY361" s="155"/>
      <c r="UCZ361" s="156"/>
      <c r="UDA361" s="155"/>
      <c r="UDB361" s="156"/>
      <c r="UDC361" s="155"/>
      <c r="UDD361" s="156"/>
      <c r="UDE361" s="155"/>
      <c r="UDF361" s="156"/>
      <c r="UDG361" s="155"/>
      <c r="UDH361" s="156"/>
      <c r="UDI361" s="155"/>
      <c r="UDJ361" s="156"/>
      <c r="UDK361" s="155"/>
      <c r="UDL361" s="156"/>
      <c r="UDM361" s="155"/>
      <c r="UDN361" s="156"/>
      <c r="UDO361" s="155"/>
      <c r="UDP361" s="156"/>
      <c r="UDQ361" s="155"/>
      <c r="UDR361" s="156"/>
      <c r="UDS361" s="155"/>
      <c r="UDT361" s="156"/>
      <c r="UDU361" s="155"/>
      <c r="UDV361" s="156"/>
      <c r="UDW361" s="155"/>
      <c r="UDX361" s="156"/>
      <c r="UDY361" s="155"/>
      <c r="UDZ361" s="156"/>
      <c r="UEA361" s="155"/>
      <c r="UEB361" s="156"/>
      <c r="UEC361" s="155"/>
      <c r="UED361" s="156"/>
      <c r="UEE361" s="155"/>
      <c r="UEF361" s="156"/>
      <c r="UEG361" s="155"/>
      <c r="UEH361" s="156"/>
      <c r="UEI361" s="155"/>
      <c r="UEJ361" s="156"/>
      <c r="UEK361" s="155"/>
      <c r="UEL361" s="156"/>
      <c r="UEM361" s="155"/>
      <c r="UEN361" s="156"/>
      <c r="UEO361" s="155"/>
      <c r="UEP361" s="156"/>
      <c r="UEQ361" s="155"/>
      <c r="UER361" s="156"/>
      <c r="UES361" s="155"/>
      <c r="UET361" s="156"/>
      <c r="UEU361" s="155"/>
      <c r="UEV361" s="156"/>
      <c r="UEW361" s="155"/>
      <c r="UEX361" s="156"/>
      <c r="UEY361" s="155"/>
      <c r="UEZ361" s="156"/>
      <c r="UFA361" s="155"/>
      <c r="UFB361" s="156"/>
      <c r="UFC361" s="155"/>
      <c r="UFD361" s="156"/>
      <c r="UFE361" s="155"/>
      <c r="UFF361" s="156"/>
      <c r="UFG361" s="155"/>
      <c r="UFH361" s="156"/>
      <c r="UFI361" s="155"/>
      <c r="UFJ361" s="156"/>
      <c r="UFK361" s="155"/>
      <c r="UFL361" s="156"/>
      <c r="UFM361" s="155"/>
      <c r="UFN361" s="156"/>
      <c r="UFO361" s="155"/>
      <c r="UFP361" s="156"/>
      <c r="UFQ361" s="155"/>
      <c r="UFR361" s="156"/>
      <c r="UFS361" s="155"/>
      <c r="UFT361" s="156"/>
      <c r="UFU361" s="155"/>
      <c r="UFV361" s="156"/>
      <c r="UFW361" s="155"/>
      <c r="UFX361" s="156"/>
      <c r="UFY361" s="155"/>
      <c r="UFZ361" s="156"/>
      <c r="UGA361" s="155"/>
      <c r="UGB361" s="156"/>
      <c r="UGC361" s="155"/>
      <c r="UGD361" s="156"/>
      <c r="UGE361" s="155"/>
      <c r="UGF361" s="156"/>
      <c r="UGG361" s="155"/>
      <c r="UGH361" s="156"/>
      <c r="UGI361" s="155"/>
      <c r="UGJ361" s="156"/>
      <c r="UGK361" s="155"/>
      <c r="UGL361" s="156"/>
      <c r="UGM361" s="155"/>
      <c r="UGN361" s="156"/>
      <c r="UGO361" s="155"/>
      <c r="UGP361" s="156"/>
      <c r="UGQ361" s="155"/>
      <c r="UGR361" s="156"/>
      <c r="UGS361" s="155"/>
      <c r="UGT361" s="156"/>
      <c r="UGU361" s="155"/>
      <c r="UGV361" s="156"/>
      <c r="UGW361" s="155"/>
      <c r="UGX361" s="156"/>
      <c r="UGY361" s="155"/>
      <c r="UGZ361" s="156"/>
      <c r="UHA361" s="155"/>
      <c r="UHB361" s="156"/>
      <c r="UHC361" s="155"/>
      <c r="UHD361" s="156"/>
      <c r="UHE361" s="155"/>
      <c r="UHF361" s="156"/>
      <c r="UHG361" s="155"/>
      <c r="UHH361" s="156"/>
      <c r="UHI361" s="155"/>
      <c r="UHJ361" s="156"/>
      <c r="UHK361" s="155"/>
      <c r="UHL361" s="156"/>
      <c r="UHM361" s="155"/>
      <c r="UHN361" s="156"/>
      <c r="UHO361" s="155"/>
      <c r="UHP361" s="156"/>
      <c r="UHQ361" s="155"/>
      <c r="UHR361" s="156"/>
      <c r="UHS361" s="155"/>
      <c r="UHT361" s="156"/>
      <c r="UHU361" s="155"/>
      <c r="UHV361" s="156"/>
      <c r="UHW361" s="155"/>
      <c r="UHX361" s="156"/>
      <c r="UHY361" s="155"/>
      <c r="UHZ361" s="156"/>
      <c r="UIA361" s="155"/>
      <c r="UIB361" s="156"/>
      <c r="UIC361" s="155"/>
      <c r="UID361" s="156"/>
      <c r="UIE361" s="155"/>
      <c r="UIF361" s="156"/>
      <c r="UIG361" s="155"/>
      <c r="UIH361" s="156"/>
      <c r="UII361" s="155"/>
      <c r="UIJ361" s="156"/>
      <c r="UIK361" s="155"/>
      <c r="UIL361" s="156"/>
      <c r="UIM361" s="155"/>
      <c r="UIN361" s="156"/>
      <c r="UIO361" s="155"/>
      <c r="UIP361" s="156"/>
      <c r="UIQ361" s="155"/>
      <c r="UIR361" s="156"/>
      <c r="UIS361" s="155"/>
      <c r="UIT361" s="156"/>
      <c r="UIU361" s="155"/>
      <c r="UIV361" s="156"/>
      <c r="UIW361" s="155"/>
      <c r="UIX361" s="156"/>
      <c r="UIY361" s="155"/>
      <c r="UIZ361" s="156"/>
      <c r="UJA361" s="155"/>
      <c r="UJB361" s="156"/>
      <c r="UJC361" s="155"/>
      <c r="UJD361" s="156"/>
      <c r="UJE361" s="155"/>
      <c r="UJF361" s="156"/>
      <c r="UJG361" s="155"/>
      <c r="UJH361" s="156"/>
      <c r="UJI361" s="155"/>
      <c r="UJJ361" s="156"/>
      <c r="UJK361" s="155"/>
      <c r="UJL361" s="156"/>
      <c r="UJM361" s="155"/>
      <c r="UJN361" s="156"/>
      <c r="UJO361" s="155"/>
      <c r="UJP361" s="156"/>
      <c r="UJQ361" s="155"/>
      <c r="UJR361" s="156"/>
      <c r="UJS361" s="155"/>
      <c r="UJT361" s="156"/>
      <c r="UJU361" s="155"/>
      <c r="UJV361" s="156"/>
      <c r="UJW361" s="155"/>
      <c r="UJX361" s="156"/>
      <c r="UJY361" s="155"/>
      <c r="UJZ361" s="156"/>
      <c r="UKA361" s="155"/>
      <c r="UKB361" s="156"/>
      <c r="UKC361" s="155"/>
      <c r="UKD361" s="156"/>
      <c r="UKE361" s="155"/>
      <c r="UKF361" s="156"/>
      <c r="UKG361" s="155"/>
      <c r="UKH361" s="156"/>
      <c r="UKI361" s="155"/>
      <c r="UKJ361" s="156"/>
      <c r="UKK361" s="155"/>
      <c r="UKL361" s="156"/>
      <c r="UKM361" s="155"/>
      <c r="UKN361" s="156"/>
      <c r="UKO361" s="155"/>
      <c r="UKP361" s="156"/>
      <c r="UKQ361" s="155"/>
      <c r="UKR361" s="156"/>
      <c r="UKS361" s="155"/>
      <c r="UKT361" s="156"/>
      <c r="UKU361" s="155"/>
      <c r="UKV361" s="156"/>
      <c r="UKW361" s="155"/>
      <c r="UKX361" s="156"/>
      <c r="UKY361" s="155"/>
      <c r="UKZ361" s="156"/>
      <c r="ULA361" s="155"/>
      <c r="ULB361" s="156"/>
      <c r="ULC361" s="155"/>
      <c r="ULD361" s="156"/>
      <c r="ULE361" s="155"/>
      <c r="ULF361" s="156"/>
      <c r="ULG361" s="155"/>
      <c r="ULH361" s="156"/>
      <c r="ULI361" s="155"/>
      <c r="ULJ361" s="156"/>
      <c r="ULK361" s="155"/>
      <c r="ULL361" s="156"/>
      <c r="ULM361" s="155"/>
      <c r="ULN361" s="156"/>
      <c r="ULO361" s="155"/>
      <c r="ULP361" s="156"/>
      <c r="ULQ361" s="155"/>
      <c r="ULR361" s="156"/>
      <c r="ULS361" s="155"/>
      <c r="ULT361" s="156"/>
      <c r="ULU361" s="155"/>
      <c r="ULV361" s="156"/>
      <c r="ULW361" s="155"/>
      <c r="ULX361" s="156"/>
      <c r="ULY361" s="155"/>
      <c r="ULZ361" s="156"/>
      <c r="UMA361" s="155"/>
      <c r="UMB361" s="156"/>
      <c r="UMC361" s="155"/>
      <c r="UMD361" s="156"/>
      <c r="UME361" s="155"/>
      <c r="UMF361" s="156"/>
      <c r="UMG361" s="155"/>
      <c r="UMH361" s="156"/>
      <c r="UMI361" s="155"/>
      <c r="UMJ361" s="156"/>
      <c r="UMK361" s="155"/>
      <c r="UML361" s="156"/>
      <c r="UMM361" s="155"/>
      <c r="UMN361" s="156"/>
      <c r="UMO361" s="155"/>
      <c r="UMP361" s="156"/>
      <c r="UMQ361" s="155"/>
      <c r="UMR361" s="156"/>
      <c r="UMS361" s="155"/>
      <c r="UMT361" s="156"/>
      <c r="UMU361" s="155"/>
      <c r="UMV361" s="156"/>
      <c r="UMW361" s="155"/>
      <c r="UMX361" s="156"/>
      <c r="UMY361" s="155"/>
      <c r="UMZ361" s="156"/>
      <c r="UNA361" s="155"/>
      <c r="UNB361" s="156"/>
      <c r="UNC361" s="155"/>
      <c r="UND361" s="156"/>
      <c r="UNE361" s="155"/>
      <c r="UNF361" s="156"/>
      <c r="UNG361" s="155"/>
      <c r="UNH361" s="156"/>
      <c r="UNI361" s="155"/>
      <c r="UNJ361" s="156"/>
      <c r="UNK361" s="155"/>
      <c r="UNL361" s="156"/>
      <c r="UNM361" s="155"/>
      <c r="UNN361" s="156"/>
      <c r="UNO361" s="155"/>
      <c r="UNP361" s="156"/>
      <c r="UNQ361" s="155"/>
      <c r="UNR361" s="156"/>
      <c r="UNS361" s="155"/>
      <c r="UNT361" s="156"/>
      <c r="UNU361" s="155"/>
      <c r="UNV361" s="156"/>
      <c r="UNW361" s="155"/>
      <c r="UNX361" s="156"/>
      <c r="UNY361" s="155"/>
      <c r="UNZ361" s="156"/>
      <c r="UOA361" s="155"/>
      <c r="UOB361" s="156"/>
      <c r="UOC361" s="155"/>
      <c r="UOD361" s="156"/>
      <c r="UOE361" s="155"/>
      <c r="UOF361" s="156"/>
      <c r="UOG361" s="155"/>
      <c r="UOH361" s="156"/>
      <c r="UOI361" s="155"/>
      <c r="UOJ361" s="156"/>
      <c r="UOK361" s="155"/>
      <c r="UOL361" s="156"/>
      <c r="UOM361" s="155"/>
      <c r="UON361" s="156"/>
      <c r="UOO361" s="155"/>
      <c r="UOP361" s="156"/>
      <c r="UOQ361" s="155"/>
      <c r="UOR361" s="156"/>
      <c r="UOS361" s="155"/>
      <c r="UOT361" s="156"/>
      <c r="UOU361" s="155"/>
      <c r="UOV361" s="156"/>
      <c r="UOW361" s="155"/>
      <c r="UOX361" s="156"/>
      <c r="UOY361" s="155"/>
      <c r="UOZ361" s="156"/>
      <c r="UPA361" s="155"/>
      <c r="UPB361" s="156"/>
      <c r="UPC361" s="155"/>
      <c r="UPD361" s="156"/>
      <c r="UPE361" s="155"/>
      <c r="UPF361" s="156"/>
      <c r="UPG361" s="155"/>
      <c r="UPH361" s="156"/>
      <c r="UPI361" s="155"/>
      <c r="UPJ361" s="156"/>
      <c r="UPK361" s="155"/>
      <c r="UPL361" s="156"/>
      <c r="UPM361" s="155"/>
      <c r="UPN361" s="156"/>
      <c r="UPO361" s="155"/>
      <c r="UPP361" s="156"/>
      <c r="UPQ361" s="155"/>
      <c r="UPR361" s="156"/>
      <c r="UPS361" s="155"/>
      <c r="UPT361" s="156"/>
      <c r="UPU361" s="155"/>
      <c r="UPV361" s="156"/>
      <c r="UPW361" s="155"/>
      <c r="UPX361" s="156"/>
      <c r="UPY361" s="155"/>
      <c r="UPZ361" s="156"/>
      <c r="UQA361" s="155"/>
      <c r="UQB361" s="156"/>
      <c r="UQC361" s="155"/>
      <c r="UQD361" s="156"/>
      <c r="UQE361" s="155"/>
      <c r="UQF361" s="156"/>
      <c r="UQG361" s="155"/>
      <c r="UQH361" s="156"/>
      <c r="UQI361" s="155"/>
      <c r="UQJ361" s="156"/>
      <c r="UQK361" s="155"/>
      <c r="UQL361" s="156"/>
      <c r="UQM361" s="155"/>
      <c r="UQN361" s="156"/>
      <c r="UQO361" s="155"/>
      <c r="UQP361" s="156"/>
      <c r="UQQ361" s="155"/>
      <c r="UQR361" s="156"/>
      <c r="UQS361" s="155"/>
      <c r="UQT361" s="156"/>
      <c r="UQU361" s="155"/>
      <c r="UQV361" s="156"/>
      <c r="UQW361" s="155"/>
      <c r="UQX361" s="156"/>
      <c r="UQY361" s="155"/>
      <c r="UQZ361" s="156"/>
      <c r="URA361" s="155"/>
      <c r="URB361" s="156"/>
      <c r="URC361" s="155"/>
      <c r="URD361" s="156"/>
      <c r="URE361" s="155"/>
      <c r="URF361" s="156"/>
      <c r="URG361" s="155"/>
      <c r="URH361" s="156"/>
      <c r="URI361" s="155"/>
      <c r="URJ361" s="156"/>
      <c r="URK361" s="155"/>
      <c r="URL361" s="156"/>
      <c r="URM361" s="155"/>
      <c r="URN361" s="156"/>
      <c r="URO361" s="155"/>
      <c r="URP361" s="156"/>
      <c r="URQ361" s="155"/>
      <c r="URR361" s="156"/>
      <c r="URS361" s="155"/>
      <c r="URT361" s="156"/>
      <c r="URU361" s="155"/>
      <c r="URV361" s="156"/>
      <c r="URW361" s="155"/>
      <c r="URX361" s="156"/>
      <c r="URY361" s="155"/>
      <c r="URZ361" s="156"/>
      <c r="USA361" s="155"/>
      <c r="USB361" s="156"/>
      <c r="USC361" s="155"/>
      <c r="USD361" s="156"/>
      <c r="USE361" s="155"/>
      <c r="USF361" s="156"/>
      <c r="USG361" s="155"/>
      <c r="USH361" s="156"/>
      <c r="USI361" s="155"/>
      <c r="USJ361" s="156"/>
      <c r="USK361" s="155"/>
      <c r="USL361" s="156"/>
      <c r="USM361" s="155"/>
      <c r="USN361" s="156"/>
      <c r="USO361" s="155"/>
      <c r="USP361" s="156"/>
      <c r="USQ361" s="155"/>
      <c r="USR361" s="156"/>
      <c r="USS361" s="155"/>
      <c r="UST361" s="156"/>
      <c r="USU361" s="155"/>
      <c r="USV361" s="156"/>
      <c r="USW361" s="155"/>
      <c r="USX361" s="156"/>
      <c r="USY361" s="155"/>
      <c r="USZ361" s="156"/>
      <c r="UTA361" s="155"/>
      <c r="UTB361" s="156"/>
      <c r="UTC361" s="155"/>
      <c r="UTD361" s="156"/>
      <c r="UTE361" s="155"/>
      <c r="UTF361" s="156"/>
      <c r="UTG361" s="155"/>
      <c r="UTH361" s="156"/>
      <c r="UTI361" s="155"/>
      <c r="UTJ361" s="156"/>
      <c r="UTK361" s="155"/>
      <c r="UTL361" s="156"/>
      <c r="UTM361" s="155"/>
      <c r="UTN361" s="156"/>
      <c r="UTO361" s="155"/>
      <c r="UTP361" s="156"/>
      <c r="UTQ361" s="155"/>
      <c r="UTR361" s="156"/>
      <c r="UTS361" s="155"/>
      <c r="UTT361" s="156"/>
      <c r="UTU361" s="155"/>
      <c r="UTV361" s="156"/>
      <c r="UTW361" s="155"/>
      <c r="UTX361" s="156"/>
      <c r="UTY361" s="155"/>
      <c r="UTZ361" s="156"/>
      <c r="UUA361" s="155"/>
      <c r="UUB361" s="156"/>
      <c r="UUC361" s="155"/>
      <c r="UUD361" s="156"/>
      <c r="UUE361" s="155"/>
      <c r="UUF361" s="156"/>
      <c r="UUG361" s="155"/>
      <c r="UUH361" s="156"/>
      <c r="UUI361" s="155"/>
      <c r="UUJ361" s="156"/>
      <c r="UUK361" s="155"/>
      <c r="UUL361" s="156"/>
      <c r="UUM361" s="155"/>
      <c r="UUN361" s="156"/>
      <c r="UUO361" s="155"/>
      <c r="UUP361" s="156"/>
      <c r="UUQ361" s="155"/>
      <c r="UUR361" s="156"/>
      <c r="UUS361" s="155"/>
      <c r="UUT361" s="156"/>
      <c r="UUU361" s="155"/>
      <c r="UUV361" s="156"/>
      <c r="UUW361" s="155"/>
      <c r="UUX361" s="156"/>
      <c r="UUY361" s="155"/>
      <c r="UUZ361" s="156"/>
      <c r="UVA361" s="155"/>
      <c r="UVB361" s="156"/>
      <c r="UVC361" s="155"/>
      <c r="UVD361" s="156"/>
      <c r="UVE361" s="155"/>
      <c r="UVF361" s="156"/>
      <c r="UVG361" s="155"/>
      <c r="UVH361" s="156"/>
      <c r="UVI361" s="155"/>
      <c r="UVJ361" s="156"/>
      <c r="UVK361" s="155"/>
      <c r="UVL361" s="156"/>
      <c r="UVM361" s="155"/>
      <c r="UVN361" s="156"/>
      <c r="UVO361" s="155"/>
      <c r="UVP361" s="156"/>
      <c r="UVQ361" s="155"/>
      <c r="UVR361" s="156"/>
      <c r="UVS361" s="155"/>
      <c r="UVT361" s="156"/>
      <c r="UVU361" s="155"/>
      <c r="UVV361" s="156"/>
      <c r="UVW361" s="155"/>
      <c r="UVX361" s="156"/>
      <c r="UVY361" s="155"/>
      <c r="UVZ361" s="156"/>
      <c r="UWA361" s="155"/>
      <c r="UWB361" s="156"/>
      <c r="UWC361" s="155"/>
      <c r="UWD361" s="156"/>
      <c r="UWE361" s="155"/>
      <c r="UWF361" s="156"/>
      <c r="UWG361" s="155"/>
      <c r="UWH361" s="156"/>
      <c r="UWI361" s="155"/>
      <c r="UWJ361" s="156"/>
      <c r="UWK361" s="155"/>
      <c r="UWL361" s="156"/>
      <c r="UWM361" s="155"/>
      <c r="UWN361" s="156"/>
      <c r="UWO361" s="155"/>
      <c r="UWP361" s="156"/>
      <c r="UWQ361" s="155"/>
      <c r="UWR361" s="156"/>
      <c r="UWS361" s="155"/>
      <c r="UWT361" s="156"/>
      <c r="UWU361" s="155"/>
      <c r="UWV361" s="156"/>
      <c r="UWW361" s="155"/>
      <c r="UWX361" s="156"/>
      <c r="UWY361" s="155"/>
      <c r="UWZ361" s="156"/>
      <c r="UXA361" s="155"/>
      <c r="UXB361" s="156"/>
      <c r="UXC361" s="155"/>
      <c r="UXD361" s="156"/>
      <c r="UXE361" s="155"/>
      <c r="UXF361" s="156"/>
      <c r="UXG361" s="155"/>
      <c r="UXH361" s="156"/>
      <c r="UXI361" s="155"/>
      <c r="UXJ361" s="156"/>
      <c r="UXK361" s="155"/>
      <c r="UXL361" s="156"/>
      <c r="UXM361" s="155"/>
      <c r="UXN361" s="156"/>
      <c r="UXO361" s="155"/>
      <c r="UXP361" s="156"/>
      <c r="UXQ361" s="155"/>
      <c r="UXR361" s="156"/>
      <c r="UXS361" s="155"/>
      <c r="UXT361" s="156"/>
      <c r="UXU361" s="155"/>
      <c r="UXV361" s="156"/>
      <c r="UXW361" s="155"/>
      <c r="UXX361" s="156"/>
      <c r="UXY361" s="155"/>
      <c r="UXZ361" s="156"/>
      <c r="UYA361" s="155"/>
      <c r="UYB361" s="156"/>
      <c r="UYC361" s="155"/>
      <c r="UYD361" s="156"/>
      <c r="UYE361" s="155"/>
      <c r="UYF361" s="156"/>
      <c r="UYG361" s="155"/>
      <c r="UYH361" s="156"/>
      <c r="UYI361" s="155"/>
      <c r="UYJ361" s="156"/>
      <c r="UYK361" s="155"/>
      <c r="UYL361" s="156"/>
      <c r="UYM361" s="155"/>
      <c r="UYN361" s="156"/>
      <c r="UYO361" s="155"/>
      <c r="UYP361" s="156"/>
      <c r="UYQ361" s="155"/>
      <c r="UYR361" s="156"/>
      <c r="UYS361" s="155"/>
      <c r="UYT361" s="156"/>
      <c r="UYU361" s="155"/>
      <c r="UYV361" s="156"/>
      <c r="UYW361" s="155"/>
      <c r="UYX361" s="156"/>
      <c r="UYY361" s="155"/>
      <c r="UYZ361" s="156"/>
      <c r="UZA361" s="155"/>
      <c r="UZB361" s="156"/>
      <c r="UZC361" s="155"/>
      <c r="UZD361" s="156"/>
      <c r="UZE361" s="155"/>
      <c r="UZF361" s="156"/>
      <c r="UZG361" s="155"/>
      <c r="UZH361" s="156"/>
      <c r="UZI361" s="155"/>
      <c r="UZJ361" s="156"/>
      <c r="UZK361" s="155"/>
      <c r="UZL361" s="156"/>
      <c r="UZM361" s="155"/>
      <c r="UZN361" s="156"/>
      <c r="UZO361" s="155"/>
      <c r="UZP361" s="156"/>
      <c r="UZQ361" s="155"/>
      <c r="UZR361" s="156"/>
      <c r="UZS361" s="155"/>
      <c r="UZT361" s="156"/>
      <c r="UZU361" s="155"/>
      <c r="UZV361" s="156"/>
      <c r="UZW361" s="155"/>
      <c r="UZX361" s="156"/>
      <c r="UZY361" s="155"/>
      <c r="UZZ361" s="156"/>
      <c r="VAA361" s="155"/>
      <c r="VAB361" s="156"/>
      <c r="VAC361" s="155"/>
      <c r="VAD361" s="156"/>
      <c r="VAE361" s="155"/>
      <c r="VAF361" s="156"/>
      <c r="VAG361" s="155"/>
      <c r="VAH361" s="156"/>
      <c r="VAI361" s="155"/>
      <c r="VAJ361" s="156"/>
      <c r="VAK361" s="155"/>
      <c r="VAL361" s="156"/>
      <c r="VAM361" s="155"/>
      <c r="VAN361" s="156"/>
      <c r="VAO361" s="155"/>
      <c r="VAP361" s="156"/>
      <c r="VAQ361" s="155"/>
      <c r="VAR361" s="156"/>
      <c r="VAS361" s="155"/>
      <c r="VAT361" s="156"/>
      <c r="VAU361" s="155"/>
      <c r="VAV361" s="156"/>
      <c r="VAW361" s="155"/>
      <c r="VAX361" s="156"/>
      <c r="VAY361" s="155"/>
      <c r="VAZ361" s="156"/>
      <c r="VBA361" s="155"/>
      <c r="VBB361" s="156"/>
      <c r="VBC361" s="155"/>
      <c r="VBD361" s="156"/>
      <c r="VBE361" s="155"/>
      <c r="VBF361" s="156"/>
      <c r="VBG361" s="155"/>
      <c r="VBH361" s="156"/>
      <c r="VBI361" s="155"/>
      <c r="VBJ361" s="156"/>
      <c r="VBK361" s="155"/>
      <c r="VBL361" s="156"/>
      <c r="VBM361" s="155"/>
      <c r="VBN361" s="156"/>
      <c r="VBO361" s="155"/>
      <c r="VBP361" s="156"/>
      <c r="VBQ361" s="155"/>
      <c r="VBR361" s="156"/>
      <c r="VBS361" s="155"/>
      <c r="VBT361" s="156"/>
      <c r="VBU361" s="155"/>
      <c r="VBV361" s="156"/>
      <c r="VBW361" s="155"/>
      <c r="VBX361" s="156"/>
      <c r="VBY361" s="155"/>
      <c r="VBZ361" s="156"/>
      <c r="VCA361" s="155"/>
      <c r="VCB361" s="156"/>
      <c r="VCC361" s="155"/>
      <c r="VCD361" s="156"/>
      <c r="VCE361" s="155"/>
      <c r="VCF361" s="156"/>
      <c r="VCG361" s="155"/>
      <c r="VCH361" s="156"/>
      <c r="VCI361" s="155"/>
      <c r="VCJ361" s="156"/>
      <c r="VCK361" s="155"/>
      <c r="VCL361" s="156"/>
      <c r="VCM361" s="155"/>
      <c r="VCN361" s="156"/>
      <c r="VCO361" s="155"/>
      <c r="VCP361" s="156"/>
      <c r="VCQ361" s="155"/>
      <c r="VCR361" s="156"/>
      <c r="VCS361" s="155"/>
      <c r="VCT361" s="156"/>
      <c r="VCU361" s="155"/>
      <c r="VCV361" s="156"/>
      <c r="VCW361" s="155"/>
      <c r="VCX361" s="156"/>
      <c r="VCY361" s="155"/>
      <c r="VCZ361" s="156"/>
      <c r="VDA361" s="155"/>
      <c r="VDB361" s="156"/>
      <c r="VDC361" s="155"/>
      <c r="VDD361" s="156"/>
      <c r="VDE361" s="155"/>
      <c r="VDF361" s="156"/>
      <c r="VDG361" s="155"/>
      <c r="VDH361" s="156"/>
      <c r="VDI361" s="155"/>
      <c r="VDJ361" s="156"/>
      <c r="VDK361" s="155"/>
      <c r="VDL361" s="156"/>
      <c r="VDM361" s="155"/>
      <c r="VDN361" s="156"/>
      <c r="VDO361" s="155"/>
      <c r="VDP361" s="156"/>
      <c r="VDQ361" s="155"/>
      <c r="VDR361" s="156"/>
      <c r="VDS361" s="155"/>
      <c r="VDT361" s="156"/>
      <c r="VDU361" s="155"/>
      <c r="VDV361" s="156"/>
      <c r="VDW361" s="155"/>
      <c r="VDX361" s="156"/>
      <c r="VDY361" s="155"/>
      <c r="VDZ361" s="156"/>
      <c r="VEA361" s="155"/>
      <c r="VEB361" s="156"/>
      <c r="VEC361" s="155"/>
      <c r="VED361" s="156"/>
      <c r="VEE361" s="155"/>
      <c r="VEF361" s="156"/>
      <c r="VEG361" s="155"/>
      <c r="VEH361" s="156"/>
      <c r="VEI361" s="155"/>
      <c r="VEJ361" s="156"/>
      <c r="VEK361" s="155"/>
      <c r="VEL361" s="156"/>
      <c r="VEM361" s="155"/>
      <c r="VEN361" s="156"/>
      <c r="VEO361" s="155"/>
      <c r="VEP361" s="156"/>
      <c r="VEQ361" s="155"/>
      <c r="VER361" s="156"/>
      <c r="VES361" s="155"/>
      <c r="VET361" s="156"/>
      <c r="VEU361" s="155"/>
      <c r="VEV361" s="156"/>
      <c r="VEW361" s="155"/>
      <c r="VEX361" s="156"/>
      <c r="VEY361" s="155"/>
      <c r="VEZ361" s="156"/>
      <c r="VFA361" s="155"/>
      <c r="VFB361" s="156"/>
      <c r="VFC361" s="155"/>
      <c r="VFD361" s="156"/>
      <c r="VFE361" s="155"/>
      <c r="VFF361" s="156"/>
      <c r="VFG361" s="155"/>
      <c r="VFH361" s="156"/>
      <c r="VFI361" s="155"/>
      <c r="VFJ361" s="156"/>
      <c r="VFK361" s="155"/>
      <c r="VFL361" s="156"/>
      <c r="VFM361" s="155"/>
      <c r="VFN361" s="156"/>
      <c r="VFO361" s="155"/>
      <c r="VFP361" s="156"/>
      <c r="VFQ361" s="155"/>
      <c r="VFR361" s="156"/>
      <c r="VFS361" s="155"/>
      <c r="VFT361" s="156"/>
      <c r="VFU361" s="155"/>
      <c r="VFV361" s="156"/>
      <c r="VFW361" s="155"/>
      <c r="VFX361" s="156"/>
      <c r="VFY361" s="155"/>
      <c r="VFZ361" s="156"/>
      <c r="VGA361" s="155"/>
      <c r="VGB361" s="156"/>
      <c r="VGC361" s="155"/>
      <c r="VGD361" s="156"/>
      <c r="VGE361" s="155"/>
      <c r="VGF361" s="156"/>
      <c r="VGG361" s="155"/>
      <c r="VGH361" s="156"/>
      <c r="VGI361" s="155"/>
      <c r="VGJ361" s="156"/>
      <c r="VGK361" s="155"/>
      <c r="VGL361" s="156"/>
      <c r="VGM361" s="155"/>
      <c r="VGN361" s="156"/>
      <c r="VGO361" s="155"/>
      <c r="VGP361" s="156"/>
      <c r="VGQ361" s="155"/>
      <c r="VGR361" s="156"/>
      <c r="VGS361" s="155"/>
      <c r="VGT361" s="156"/>
      <c r="VGU361" s="155"/>
      <c r="VGV361" s="156"/>
      <c r="VGW361" s="155"/>
      <c r="VGX361" s="156"/>
      <c r="VGY361" s="155"/>
      <c r="VGZ361" s="156"/>
      <c r="VHA361" s="155"/>
      <c r="VHB361" s="156"/>
      <c r="VHC361" s="155"/>
      <c r="VHD361" s="156"/>
      <c r="VHE361" s="155"/>
      <c r="VHF361" s="156"/>
      <c r="VHG361" s="155"/>
      <c r="VHH361" s="156"/>
      <c r="VHI361" s="155"/>
      <c r="VHJ361" s="156"/>
      <c r="VHK361" s="155"/>
      <c r="VHL361" s="156"/>
      <c r="VHM361" s="155"/>
      <c r="VHN361" s="156"/>
      <c r="VHO361" s="155"/>
      <c r="VHP361" s="156"/>
      <c r="VHQ361" s="155"/>
      <c r="VHR361" s="156"/>
      <c r="VHS361" s="155"/>
      <c r="VHT361" s="156"/>
      <c r="VHU361" s="155"/>
      <c r="VHV361" s="156"/>
      <c r="VHW361" s="155"/>
      <c r="VHX361" s="156"/>
      <c r="VHY361" s="155"/>
      <c r="VHZ361" s="156"/>
      <c r="VIA361" s="155"/>
      <c r="VIB361" s="156"/>
      <c r="VIC361" s="155"/>
      <c r="VID361" s="156"/>
      <c r="VIE361" s="155"/>
      <c r="VIF361" s="156"/>
      <c r="VIG361" s="155"/>
      <c r="VIH361" s="156"/>
      <c r="VII361" s="155"/>
      <c r="VIJ361" s="156"/>
      <c r="VIK361" s="155"/>
      <c r="VIL361" s="156"/>
      <c r="VIM361" s="155"/>
      <c r="VIN361" s="156"/>
      <c r="VIO361" s="155"/>
      <c r="VIP361" s="156"/>
      <c r="VIQ361" s="155"/>
      <c r="VIR361" s="156"/>
      <c r="VIS361" s="155"/>
      <c r="VIT361" s="156"/>
      <c r="VIU361" s="155"/>
      <c r="VIV361" s="156"/>
      <c r="VIW361" s="155"/>
      <c r="VIX361" s="156"/>
      <c r="VIY361" s="155"/>
      <c r="VIZ361" s="156"/>
      <c r="VJA361" s="155"/>
      <c r="VJB361" s="156"/>
      <c r="VJC361" s="155"/>
      <c r="VJD361" s="156"/>
      <c r="VJE361" s="155"/>
      <c r="VJF361" s="156"/>
      <c r="VJG361" s="155"/>
      <c r="VJH361" s="156"/>
      <c r="VJI361" s="155"/>
      <c r="VJJ361" s="156"/>
      <c r="VJK361" s="155"/>
      <c r="VJL361" s="156"/>
      <c r="VJM361" s="155"/>
      <c r="VJN361" s="156"/>
      <c r="VJO361" s="155"/>
      <c r="VJP361" s="156"/>
      <c r="VJQ361" s="155"/>
      <c r="VJR361" s="156"/>
      <c r="VJS361" s="155"/>
      <c r="VJT361" s="156"/>
      <c r="VJU361" s="155"/>
      <c r="VJV361" s="156"/>
      <c r="VJW361" s="155"/>
      <c r="VJX361" s="156"/>
      <c r="VJY361" s="155"/>
      <c r="VJZ361" s="156"/>
      <c r="VKA361" s="155"/>
      <c r="VKB361" s="156"/>
      <c r="VKC361" s="155"/>
      <c r="VKD361" s="156"/>
      <c r="VKE361" s="155"/>
      <c r="VKF361" s="156"/>
      <c r="VKG361" s="155"/>
      <c r="VKH361" s="156"/>
      <c r="VKI361" s="155"/>
      <c r="VKJ361" s="156"/>
      <c r="VKK361" s="155"/>
      <c r="VKL361" s="156"/>
      <c r="VKM361" s="155"/>
      <c r="VKN361" s="156"/>
      <c r="VKO361" s="155"/>
      <c r="VKP361" s="156"/>
      <c r="VKQ361" s="155"/>
      <c r="VKR361" s="156"/>
      <c r="VKS361" s="155"/>
      <c r="VKT361" s="156"/>
      <c r="VKU361" s="155"/>
      <c r="VKV361" s="156"/>
      <c r="VKW361" s="155"/>
      <c r="VKX361" s="156"/>
      <c r="VKY361" s="155"/>
      <c r="VKZ361" s="156"/>
      <c r="VLA361" s="155"/>
      <c r="VLB361" s="156"/>
      <c r="VLC361" s="155"/>
      <c r="VLD361" s="156"/>
      <c r="VLE361" s="155"/>
      <c r="VLF361" s="156"/>
      <c r="VLG361" s="155"/>
      <c r="VLH361" s="156"/>
      <c r="VLI361" s="155"/>
      <c r="VLJ361" s="156"/>
      <c r="VLK361" s="155"/>
      <c r="VLL361" s="156"/>
      <c r="VLM361" s="155"/>
      <c r="VLN361" s="156"/>
      <c r="VLO361" s="155"/>
      <c r="VLP361" s="156"/>
      <c r="VLQ361" s="155"/>
      <c r="VLR361" s="156"/>
      <c r="VLS361" s="155"/>
      <c r="VLT361" s="156"/>
      <c r="VLU361" s="155"/>
      <c r="VLV361" s="156"/>
      <c r="VLW361" s="155"/>
      <c r="VLX361" s="156"/>
      <c r="VLY361" s="155"/>
      <c r="VLZ361" s="156"/>
      <c r="VMA361" s="155"/>
      <c r="VMB361" s="156"/>
      <c r="VMC361" s="155"/>
      <c r="VMD361" s="156"/>
      <c r="VME361" s="155"/>
      <c r="VMF361" s="156"/>
      <c r="VMG361" s="155"/>
      <c r="VMH361" s="156"/>
      <c r="VMI361" s="155"/>
      <c r="VMJ361" s="156"/>
      <c r="VMK361" s="155"/>
      <c r="VML361" s="156"/>
      <c r="VMM361" s="155"/>
      <c r="VMN361" s="156"/>
      <c r="VMO361" s="155"/>
      <c r="VMP361" s="156"/>
      <c r="VMQ361" s="155"/>
      <c r="VMR361" s="156"/>
      <c r="VMS361" s="155"/>
      <c r="VMT361" s="156"/>
      <c r="VMU361" s="155"/>
      <c r="VMV361" s="156"/>
      <c r="VMW361" s="155"/>
      <c r="VMX361" s="156"/>
      <c r="VMY361" s="155"/>
      <c r="VMZ361" s="156"/>
      <c r="VNA361" s="155"/>
      <c r="VNB361" s="156"/>
      <c r="VNC361" s="155"/>
      <c r="VND361" s="156"/>
      <c r="VNE361" s="155"/>
      <c r="VNF361" s="156"/>
      <c r="VNG361" s="155"/>
      <c r="VNH361" s="156"/>
      <c r="VNI361" s="155"/>
      <c r="VNJ361" s="156"/>
      <c r="VNK361" s="155"/>
      <c r="VNL361" s="156"/>
      <c r="VNM361" s="155"/>
      <c r="VNN361" s="156"/>
      <c r="VNO361" s="155"/>
      <c r="VNP361" s="156"/>
      <c r="VNQ361" s="155"/>
      <c r="VNR361" s="156"/>
      <c r="VNS361" s="155"/>
      <c r="VNT361" s="156"/>
      <c r="VNU361" s="155"/>
      <c r="VNV361" s="156"/>
      <c r="VNW361" s="155"/>
      <c r="VNX361" s="156"/>
      <c r="VNY361" s="155"/>
      <c r="VNZ361" s="156"/>
      <c r="VOA361" s="155"/>
      <c r="VOB361" s="156"/>
      <c r="VOC361" s="155"/>
      <c r="VOD361" s="156"/>
      <c r="VOE361" s="155"/>
      <c r="VOF361" s="156"/>
      <c r="VOG361" s="155"/>
      <c r="VOH361" s="156"/>
      <c r="VOI361" s="155"/>
      <c r="VOJ361" s="156"/>
      <c r="VOK361" s="155"/>
      <c r="VOL361" s="156"/>
      <c r="VOM361" s="155"/>
      <c r="VON361" s="156"/>
      <c r="VOO361" s="155"/>
      <c r="VOP361" s="156"/>
      <c r="VOQ361" s="155"/>
      <c r="VOR361" s="156"/>
      <c r="VOS361" s="155"/>
      <c r="VOT361" s="156"/>
      <c r="VOU361" s="155"/>
      <c r="VOV361" s="156"/>
      <c r="VOW361" s="155"/>
      <c r="VOX361" s="156"/>
      <c r="VOY361" s="155"/>
      <c r="VOZ361" s="156"/>
      <c r="VPA361" s="155"/>
      <c r="VPB361" s="156"/>
      <c r="VPC361" s="155"/>
      <c r="VPD361" s="156"/>
      <c r="VPE361" s="155"/>
      <c r="VPF361" s="156"/>
      <c r="VPG361" s="155"/>
      <c r="VPH361" s="156"/>
      <c r="VPI361" s="155"/>
      <c r="VPJ361" s="156"/>
      <c r="VPK361" s="155"/>
      <c r="VPL361" s="156"/>
      <c r="VPM361" s="155"/>
      <c r="VPN361" s="156"/>
      <c r="VPO361" s="155"/>
      <c r="VPP361" s="156"/>
      <c r="VPQ361" s="155"/>
      <c r="VPR361" s="156"/>
      <c r="VPS361" s="155"/>
      <c r="VPT361" s="156"/>
      <c r="VPU361" s="155"/>
      <c r="VPV361" s="156"/>
      <c r="VPW361" s="155"/>
      <c r="VPX361" s="156"/>
      <c r="VPY361" s="155"/>
      <c r="VPZ361" s="156"/>
      <c r="VQA361" s="155"/>
      <c r="VQB361" s="156"/>
      <c r="VQC361" s="155"/>
      <c r="VQD361" s="156"/>
      <c r="VQE361" s="155"/>
      <c r="VQF361" s="156"/>
      <c r="VQG361" s="155"/>
      <c r="VQH361" s="156"/>
      <c r="VQI361" s="155"/>
      <c r="VQJ361" s="156"/>
      <c r="VQK361" s="155"/>
      <c r="VQL361" s="156"/>
      <c r="VQM361" s="155"/>
      <c r="VQN361" s="156"/>
      <c r="VQO361" s="155"/>
      <c r="VQP361" s="156"/>
      <c r="VQQ361" s="155"/>
      <c r="VQR361" s="156"/>
      <c r="VQS361" s="155"/>
      <c r="VQT361" s="156"/>
      <c r="VQU361" s="155"/>
      <c r="VQV361" s="156"/>
      <c r="VQW361" s="155"/>
      <c r="VQX361" s="156"/>
      <c r="VQY361" s="155"/>
      <c r="VQZ361" s="156"/>
      <c r="VRA361" s="155"/>
      <c r="VRB361" s="156"/>
      <c r="VRC361" s="155"/>
      <c r="VRD361" s="156"/>
      <c r="VRE361" s="155"/>
      <c r="VRF361" s="156"/>
      <c r="VRG361" s="155"/>
      <c r="VRH361" s="156"/>
      <c r="VRI361" s="155"/>
      <c r="VRJ361" s="156"/>
      <c r="VRK361" s="155"/>
      <c r="VRL361" s="156"/>
      <c r="VRM361" s="155"/>
      <c r="VRN361" s="156"/>
      <c r="VRO361" s="155"/>
      <c r="VRP361" s="156"/>
      <c r="VRQ361" s="155"/>
      <c r="VRR361" s="156"/>
      <c r="VRS361" s="155"/>
      <c r="VRT361" s="156"/>
      <c r="VRU361" s="155"/>
      <c r="VRV361" s="156"/>
      <c r="VRW361" s="155"/>
      <c r="VRX361" s="156"/>
      <c r="VRY361" s="155"/>
      <c r="VRZ361" s="156"/>
      <c r="VSA361" s="155"/>
      <c r="VSB361" s="156"/>
      <c r="VSC361" s="155"/>
      <c r="VSD361" s="156"/>
      <c r="VSE361" s="155"/>
      <c r="VSF361" s="156"/>
      <c r="VSG361" s="155"/>
      <c r="VSH361" s="156"/>
      <c r="VSI361" s="155"/>
      <c r="VSJ361" s="156"/>
      <c r="VSK361" s="155"/>
      <c r="VSL361" s="156"/>
      <c r="VSM361" s="155"/>
      <c r="VSN361" s="156"/>
      <c r="VSO361" s="155"/>
      <c r="VSP361" s="156"/>
      <c r="VSQ361" s="155"/>
      <c r="VSR361" s="156"/>
      <c r="VSS361" s="155"/>
      <c r="VST361" s="156"/>
      <c r="VSU361" s="155"/>
      <c r="VSV361" s="156"/>
      <c r="VSW361" s="155"/>
      <c r="VSX361" s="156"/>
      <c r="VSY361" s="155"/>
      <c r="VSZ361" s="156"/>
      <c r="VTA361" s="155"/>
      <c r="VTB361" s="156"/>
      <c r="VTC361" s="155"/>
      <c r="VTD361" s="156"/>
      <c r="VTE361" s="155"/>
      <c r="VTF361" s="156"/>
      <c r="VTG361" s="155"/>
      <c r="VTH361" s="156"/>
      <c r="VTI361" s="155"/>
      <c r="VTJ361" s="156"/>
      <c r="VTK361" s="155"/>
      <c r="VTL361" s="156"/>
      <c r="VTM361" s="155"/>
      <c r="VTN361" s="156"/>
      <c r="VTO361" s="155"/>
      <c r="VTP361" s="156"/>
      <c r="VTQ361" s="155"/>
      <c r="VTR361" s="156"/>
      <c r="VTS361" s="155"/>
      <c r="VTT361" s="156"/>
      <c r="VTU361" s="155"/>
      <c r="VTV361" s="156"/>
      <c r="VTW361" s="155"/>
      <c r="VTX361" s="156"/>
      <c r="VTY361" s="155"/>
      <c r="VTZ361" s="156"/>
      <c r="VUA361" s="155"/>
      <c r="VUB361" s="156"/>
      <c r="VUC361" s="155"/>
      <c r="VUD361" s="156"/>
      <c r="VUE361" s="155"/>
      <c r="VUF361" s="156"/>
      <c r="VUG361" s="155"/>
      <c r="VUH361" s="156"/>
      <c r="VUI361" s="155"/>
      <c r="VUJ361" s="156"/>
      <c r="VUK361" s="155"/>
      <c r="VUL361" s="156"/>
      <c r="VUM361" s="155"/>
      <c r="VUN361" s="156"/>
      <c r="VUO361" s="155"/>
      <c r="VUP361" s="156"/>
      <c r="VUQ361" s="155"/>
      <c r="VUR361" s="156"/>
      <c r="VUS361" s="155"/>
      <c r="VUT361" s="156"/>
      <c r="VUU361" s="155"/>
      <c r="VUV361" s="156"/>
      <c r="VUW361" s="155"/>
      <c r="VUX361" s="156"/>
      <c r="VUY361" s="155"/>
      <c r="VUZ361" s="156"/>
      <c r="VVA361" s="155"/>
      <c r="VVB361" s="156"/>
      <c r="VVC361" s="155"/>
      <c r="VVD361" s="156"/>
      <c r="VVE361" s="155"/>
      <c r="VVF361" s="156"/>
      <c r="VVG361" s="155"/>
      <c r="VVH361" s="156"/>
      <c r="VVI361" s="155"/>
      <c r="VVJ361" s="156"/>
      <c r="VVK361" s="155"/>
      <c r="VVL361" s="156"/>
      <c r="VVM361" s="155"/>
      <c r="VVN361" s="156"/>
      <c r="VVO361" s="155"/>
      <c r="VVP361" s="156"/>
      <c r="VVQ361" s="155"/>
      <c r="VVR361" s="156"/>
      <c r="VVS361" s="155"/>
      <c r="VVT361" s="156"/>
      <c r="VVU361" s="155"/>
      <c r="VVV361" s="156"/>
      <c r="VVW361" s="155"/>
      <c r="VVX361" s="156"/>
      <c r="VVY361" s="155"/>
      <c r="VVZ361" s="156"/>
      <c r="VWA361" s="155"/>
      <c r="VWB361" s="156"/>
      <c r="VWC361" s="155"/>
      <c r="VWD361" s="156"/>
      <c r="VWE361" s="155"/>
      <c r="VWF361" s="156"/>
      <c r="VWG361" s="155"/>
      <c r="VWH361" s="156"/>
      <c r="VWI361" s="155"/>
      <c r="VWJ361" s="156"/>
      <c r="VWK361" s="155"/>
      <c r="VWL361" s="156"/>
      <c r="VWM361" s="155"/>
      <c r="VWN361" s="156"/>
      <c r="VWO361" s="155"/>
      <c r="VWP361" s="156"/>
      <c r="VWQ361" s="155"/>
      <c r="VWR361" s="156"/>
      <c r="VWS361" s="155"/>
      <c r="VWT361" s="156"/>
      <c r="VWU361" s="155"/>
      <c r="VWV361" s="156"/>
      <c r="VWW361" s="155"/>
      <c r="VWX361" s="156"/>
      <c r="VWY361" s="155"/>
      <c r="VWZ361" s="156"/>
      <c r="VXA361" s="155"/>
      <c r="VXB361" s="156"/>
      <c r="VXC361" s="155"/>
      <c r="VXD361" s="156"/>
      <c r="VXE361" s="155"/>
      <c r="VXF361" s="156"/>
      <c r="VXG361" s="155"/>
      <c r="VXH361" s="156"/>
      <c r="VXI361" s="155"/>
      <c r="VXJ361" s="156"/>
      <c r="VXK361" s="155"/>
      <c r="VXL361" s="156"/>
      <c r="VXM361" s="155"/>
      <c r="VXN361" s="156"/>
      <c r="VXO361" s="155"/>
      <c r="VXP361" s="156"/>
      <c r="VXQ361" s="155"/>
      <c r="VXR361" s="156"/>
      <c r="VXS361" s="155"/>
      <c r="VXT361" s="156"/>
      <c r="VXU361" s="155"/>
      <c r="VXV361" s="156"/>
      <c r="VXW361" s="155"/>
      <c r="VXX361" s="156"/>
      <c r="VXY361" s="155"/>
      <c r="VXZ361" s="156"/>
      <c r="VYA361" s="155"/>
      <c r="VYB361" s="156"/>
      <c r="VYC361" s="155"/>
      <c r="VYD361" s="156"/>
      <c r="VYE361" s="155"/>
      <c r="VYF361" s="156"/>
      <c r="VYG361" s="155"/>
      <c r="VYH361" s="156"/>
      <c r="VYI361" s="155"/>
      <c r="VYJ361" s="156"/>
      <c r="VYK361" s="155"/>
      <c r="VYL361" s="156"/>
      <c r="VYM361" s="155"/>
      <c r="VYN361" s="156"/>
      <c r="VYO361" s="155"/>
      <c r="VYP361" s="156"/>
      <c r="VYQ361" s="155"/>
      <c r="VYR361" s="156"/>
      <c r="VYS361" s="155"/>
      <c r="VYT361" s="156"/>
      <c r="VYU361" s="155"/>
      <c r="VYV361" s="156"/>
      <c r="VYW361" s="155"/>
      <c r="VYX361" s="156"/>
      <c r="VYY361" s="155"/>
      <c r="VYZ361" s="156"/>
      <c r="VZA361" s="155"/>
      <c r="VZB361" s="156"/>
      <c r="VZC361" s="155"/>
      <c r="VZD361" s="156"/>
      <c r="VZE361" s="155"/>
      <c r="VZF361" s="156"/>
      <c r="VZG361" s="155"/>
      <c r="VZH361" s="156"/>
      <c r="VZI361" s="155"/>
      <c r="VZJ361" s="156"/>
      <c r="VZK361" s="155"/>
      <c r="VZL361" s="156"/>
      <c r="VZM361" s="155"/>
      <c r="VZN361" s="156"/>
      <c r="VZO361" s="155"/>
      <c r="VZP361" s="156"/>
      <c r="VZQ361" s="155"/>
      <c r="VZR361" s="156"/>
      <c r="VZS361" s="155"/>
      <c r="VZT361" s="156"/>
      <c r="VZU361" s="155"/>
      <c r="VZV361" s="156"/>
      <c r="VZW361" s="155"/>
      <c r="VZX361" s="156"/>
      <c r="VZY361" s="155"/>
      <c r="VZZ361" s="156"/>
      <c r="WAA361" s="155"/>
      <c r="WAB361" s="156"/>
      <c r="WAC361" s="155"/>
      <c r="WAD361" s="156"/>
      <c r="WAE361" s="155"/>
      <c r="WAF361" s="156"/>
      <c r="WAG361" s="155"/>
      <c r="WAH361" s="156"/>
      <c r="WAI361" s="155"/>
      <c r="WAJ361" s="156"/>
      <c r="WAK361" s="155"/>
      <c r="WAL361" s="156"/>
      <c r="WAM361" s="155"/>
      <c r="WAN361" s="156"/>
      <c r="WAO361" s="155"/>
      <c r="WAP361" s="156"/>
      <c r="WAQ361" s="155"/>
      <c r="WAR361" s="156"/>
      <c r="WAS361" s="155"/>
      <c r="WAT361" s="156"/>
      <c r="WAU361" s="155"/>
      <c r="WAV361" s="156"/>
      <c r="WAW361" s="155"/>
      <c r="WAX361" s="156"/>
      <c r="WAY361" s="155"/>
      <c r="WAZ361" s="156"/>
      <c r="WBA361" s="155"/>
      <c r="WBB361" s="156"/>
      <c r="WBC361" s="155"/>
      <c r="WBD361" s="156"/>
      <c r="WBE361" s="155"/>
      <c r="WBF361" s="156"/>
      <c r="WBG361" s="155"/>
      <c r="WBH361" s="156"/>
      <c r="WBI361" s="155"/>
      <c r="WBJ361" s="156"/>
      <c r="WBK361" s="155"/>
      <c r="WBL361" s="156"/>
      <c r="WBM361" s="155"/>
      <c r="WBN361" s="156"/>
      <c r="WBO361" s="155"/>
      <c r="WBP361" s="156"/>
      <c r="WBQ361" s="155"/>
      <c r="WBR361" s="156"/>
      <c r="WBS361" s="155"/>
      <c r="WBT361" s="156"/>
      <c r="WBU361" s="155"/>
      <c r="WBV361" s="156"/>
      <c r="WBW361" s="155"/>
      <c r="WBX361" s="156"/>
      <c r="WBY361" s="155"/>
      <c r="WBZ361" s="156"/>
      <c r="WCA361" s="155"/>
      <c r="WCB361" s="156"/>
      <c r="WCC361" s="155"/>
      <c r="WCD361" s="156"/>
      <c r="WCE361" s="155"/>
      <c r="WCF361" s="156"/>
      <c r="WCG361" s="155"/>
      <c r="WCH361" s="156"/>
      <c r="WCI361" s="155"/>
      <c r="WCJ361" s="156"/>
      <c r="WCK361" s="155"/>
      <c r="WCL361" s="156"/>
      <c r="WCM361" s="155"/>
      <c r="WCN361" s="156"/>
      <c r="WCO361" s="155"/>
      <c r="WCP361" s="156"/>
      <c r="WCQ361" s="155"/>
      <c r="WCR361" s="156"/>
      <c r="WCS361" s="155"/>
      <c r="WCT361" s="156"/>
      <c r="WCU361" s="155"/>
      <c r="WCV361" s="156"/>
      <c r="WCW361" s="155"/>
      <c r="WCX361" s="156"/>
      <c r="WCY361" s="155"/>
      <c r="WCZ361" s="156"/>
      <c r="WDA361" s="155"/>
      <c r="WDB361" s="156"/>
      <c r="WDC361" s="155"/>
      <c r="WDD361" s="156"/>
      <c r="WDE361" s="155"/>
      <c r="WDF361" s="156"/>
      <c r="WDG361" s="155"/>
      <c r="WDH361" s="156"/>
      <c r="WDI361" s="155"/>
      <c r="WDJ361" s="156"/>
      <c r="WDK361" s="155"/>
      <c r="WDL361" s="156"/>
      <c r="WDM361" s="155"/>
      <c r="WDN361" s="156"/>
      <c r="WDO361" s="155"/>
      <c r="WDP361" s="156"/>
      <c r="WDQ361" s="155"/>
      <c r="WDR361" s="156"/>
      <c r="WDS361" s="155"/>
      <c r="WDT361" s="156"/>
      <c r="WDU361" s="155"/>
      <c r="WDV361" s="156"/>
      <c r="WDW361" s="155"/>
      <c r="WDX361" s="156"/>
      <c r="WDY361" s="155"/>
      <c r="WDZ361" s="156"/>
      <c r="WEA361" s="155"/>
      <c r="WEB361" s="156"/>
      <c r="WEC361" s="155"/>
      <c r="WED361" s="156"/>
      <c r="WEE361" s="155"/>
      <c r="WEF361" s="156"/>
      <c r="WEG361" s="155"/>
      <c r="WEH361" s="156"/>
      <c r="WEI361" s="155"/>
      <c r="WEJ361" s="156"/>
      <c r="WEK361" s="155"/>
      <c r="WEL361" s="156"/>
      <c r="WEM361" s="155"/>
      <c r="WEN361" s="156"/>
      <c r="WEO361" s="155"/>
      <c r="WEP361" s="156"/>
      <c r="WEQ361" s="155"/>
      <c r="WER361" s="156"/>
      <c r="WES361" s="155"/>
      <c r="WET361" s="156"/>
      <c r="WEU361" s="155"/>
      <c r="WEV361" s="156"/>
      <c r="WEW361" s="155"/>
      <c r="WEX361" s="156"/>
      <c r="WEY361" s="155"/>
      <c r="WEZ361" s="156"/>
      <c r="WFA361" s="155"/>
      <c r="WFB361" s="156"/>
      <c r="WFC361" s="155"/>
      <c r="WFD361" s="156"/>
      <c r="WFE361" s="155"/>
      <c r="WFF361" s="156"/>
      <c r="WFG361" s="155"/>
      <c r="WFH361" s="156"/>
      <c r="WFI361" s="155"/>
      <c r="WFJ361" s="156"/>
      <c r="WFK361" s="155"/>
      <c r="WFL361" s="156"/>
      <c r="WFM361" s="155"/>
      <c r="WFN361" s="156"/>
      <c r="WFO361" s="155"/>
      <c r="WFP361" s="156"/>
      <c r="WFQ361" s="155"/>
      <c r="WFR361" s="156"/>
      <c r="WFS361" s="155"/>
      <c r="WFT361" s="156"/>
      <c r="WFU361" s="155"/>
      <c r="WFV361" s="156"/>
      <c r="WFW361" s="155"/>
      <c r="WFX361" s="156"/>
      <c r="WFY361" s="155"/>
      <c r="WFZ361" s="156"/>
      <c r="WGA361" s="155"/>
      <c r="WGB361" s="156"/>
      <c r="WGC361" s="155"/>
      <c r="WGD361" s="156"/>
      <c r="WGE361" s="155"/>
      <c r="WGF361" s="156"/>
      <c r="WGG361" s="155"/>
      <c r="WGH361" s="156"/>
      <c r="WGI361" s="155"/>
      <c r="WGJ361" s="156"/>
      <c r="WGK361" s="155"/>
      <c r="WGL361" s="156"/>
      <c r="WGM361" s="155"/>
      <c r="WGN361" s="156"/>
      <c r="WGO361" s="155"/>
      <c r="WGP361" s="156"/>
      <c r="WGQ361" s="155"/>
      <c r="WGR361" s="156"/>
      <c r="WGS361" s="155"/>
      <c r="WGT361" s="156"/>
      <c r="WGU361" s="155"/>
      <c r="WGV361" s="156"/>
      <c r="WGW361" s="155"/>
      <c r="WGX361" s="156"/>
      <c r="WGY361" s="155"/>
      <c r="WGZ361" s="156"/>
      <c r="WHA361" s="155"/>
      <c r="WHB361" s="156"/>
      <c r="WHC361" s="155"/>
      <c r="WHD361" s="156"/>
      <c r="WHE361" s="155"/>
      <c r="WHF361" s="156"/>
      <c r="WHG361" s="155"/>
      <c r="WHH361" s="156"/>
      <c r="WHI361" s="155"/>
      <c r="WHJ361" s="156"/>
      <c r="WHK361" s="155"/>
      <c r="WHL361" s="156"/>
      <c r="WHM361" s="155"/>
      <c r="WHN361" s="156"/>
      <c r="WHO361" s="155"/>
      <c r="WHP361" s="156"/>
      <c r="WHQ361" s="155"/>
      <c r="WHR361" s="156"/>
      <c r="WHS361" s="155"/>
      <c r="WHT361" s="156"/>
      <c r="WHU361" s="155"/>
      <c r="WHV361" s="156"/>
      <c r="WHW361" s="155"/>
      <c r="WHX361" s="156"/>
      <c r="WHY361" s="155"/>
      <c r="WHZ361" s="156"/>
      <c r="WIA361" s="155"/>
      <c r="WIB361" s="156"/>
      <c r="WIC361" s="155"/>
      <c r="WID361" s="156"/>
      <c r="WIE361" s="155"/>
      <c r="WIF361" s="156"/>
      <c r="WIG361" s="155"/>
      <c r="WIH361" s="156"/>
      <c r="WII361" s="155"/>
      <c r="WIJ361" s="156"/>
      <c r="WIK361" s="155"/>
      <c r="WIL361" s="156"/>
      <c r="WIM361" s="155"/>
      <c r="WIN361" s="156"/>
      <c r="WIO361" s="155"/>
      <c r="WIP361" s="156"/>
      <c r="WIQ361" s="155"/>
      <c r="WIR361" s="156"/>
      <c r="WIS361" s="155"/>
      <c r="WIT361" s="156"/>
      <c r="WIU361" s="155"/>
      <c r="WIV361" s="156"/>
      <c r="WIW361" s="155"/>
      <c r="WIX361" s="156"/>
      <c r="WIY361" s="155"/>
      <c r="WIZ361" s="156"/>
      <c r="WJA361" s="155"/>
      <c r="WJB361" s="156"/>
      <c r="WJC361" s="155"/>
      <c r="WJD361" s="156"/>
      <c r="WJE361" s="155"/>
      <c r="WJF361" s="156"/>
      <c r="WJG361" s="155"/>
      <c r="WJH361" s="156"/>
      <c r="WJI361" s="155"/>
      <c r="WJJ361" s="156"/>
      <c r="WJK361" s="155"/>
      <c r="WJL361" s="156"/>
      <c r="WJM361" s="155"/>
      <c r="WJN361" s="156"/>
      <c r="WJO361" s="155"/>
      <c r="WJP361" s="156"/>
      <c r="WJQ361" s="155"/>
      <c r="WJR361" s="156"/>
      <c r="WJS361" s="155"/>
      <c r="WJT361" s="156"/>
      <c r="WJU361" s="155"/>
      <c r="WJV361" s="156"/>
      <c r="WJW361" s="155"/>
      <c r="WJX361" s="156"/>
      <c r="WJY361" s="155"/>
      <c r="WJZ361" s="156"/>
      <c r="WKA361" s="155"/>
      <c r="WKB361" s="156"/>
      <c r="WKC361" s="155"/>
      <c r="WKD361" s="156"/>
      <c r="WKE361" s="155"/>
      <c r="WKF361" s="156"/>
      <c r="WKG361" s="155"/>
      <c r="WKH361" s="156"/>
      <c r="WKI361" s="155"/>
      <c r="WKJ361" s="156"/>
      <c r="WKK361" s="155"/>
      <c r="WKL361" s="156"/>
      <c r="WKM361" s="155"/>
      <c r="WKN361" s="156"/>
      <c r="WKO361" s="155"/>
      <c r="WKP361" s="156"/>
      <c r="WKQ361" s="155"/>
      <c r="WKR361" s="156"/>
      <c r="WKS361" s="155"/>
      <c r="WKT361" s="156"/>
      <c r="WKU361" s="155"/>
      <c r="WKV361" s="156"/>
      <c r="WKW361" s="155"/>
      <c r="WKX361" s="156"/>
      <c r="WKY361" s="155"/>
      <c r="WKZ361" s="156"/>
      <c r="WLA361" s="155"/>
      <c r="WLB361" s="156"/>
      <c r="WLC361" s="155"/>
      <c r="WLD361" s="156"/>
      <c r="WLE361" s="155"/>
      <c r="WLF361" s="156"/>
      <c r="WLG361" s="155"/>
      <c r="WLH361" s="156"/>
      <c r="WLI361" s="155"/>
      <c r="WLJ361" s="156"/>
      <c r="WLK361" s="155"/>
      <c r="WLL361" s="156"/>
      <c r="WLM361" s="155"/>
      <c r="WLN361" s="156"/>
      <c r="WLO361" s="155"/>
      <c r="WLP361" s="156"/>
      <c r="WLQ361" s="155"/>
      <c r="WLR361" s="156"/>
      <c r="WLS361" s="155"/>
      <c r="WLT361" s="156"/>
      <c r="WLU361" s="155"/>
      <c r="WLV361" s="156"/>
      <c r="WLW361" s="155"/>
      <c r="WLX361" s="156"/>
      <c r="WLY361" s="155"/>
      <c r="WLZ361" s="156"/>
      <c r="WMA361" s="155"/>
      <c r="WMB361" s="156"/>
      <c r="WMC361" s="155"/>
      <c r="WMD361" s="156"/>
      <c r="WME361" s="155"/>
      <c r="WMF361" s="156"/>
      <c r="WMG361" s="155"/>
      <c r="WMH361" s="156"/>
      <c r="WMI361" s="155"/>
      <c r="WMJ361" s="156"/>
      <c r="WMK361" s="155"/>
      <c r="WML361" s="156"/>
      <c r="WMM361" s="155"/>
      <c r="WMN361" s="156"/>
      <c r="WMO361" s="155"/>
      <c r="WMP361" s="156"/>
      <c r="WMQ361" s="155"/>
      <c r="WMR361" s="156"/>
      <c r="WMS361" s="155"/>
      <c r="WMT361" s="156"/>
      <c r="WMU361" s="155"/>
      <c r="WMV361" s="156"/>
      <c r="WMW361" s="155"/>
      <c r="WMX361" s="156"/>
      <c r="WMY361" s="155"/>
      <c r="WMZ361" s="156"/>
      <c r="WNA361" s="155"/>
      <c r="WNB361" s="156"/>
      <c r="WNC361" s="155"/>
      <c r="WND361" s="156"/>
      <c r="WNE361" s="155"/>
      <c r="WNF361" s="156"/>
      <c r="WNG361" s="155"/>
      <c r="WNH361" s="156"/>
      <c r="WNI361" s="155"/>
      <c r="WNJ361" s="156"/>
      <c r="WNK361" s="155"/>
      <c r="WNL361" s="156"/>
      <c r="WNM361" s="155"/>
      <c r="WNN361" s="156"/>
      <c r="WNO361" s="155"/>
      <c r="WNP361" s="156"/>
      <c r="WNQ361" s="155"/>
      <c r="WNR361" s="156"/>
      <c r="WNS361" s="155"/>
      <c r="WNT361" s="156"/>
      <c r="WNU361" s="155"/>
      <c r="WNV361" s="156"/>
      <c r="WNW361" s="155"/>
      <c r="WNX361" s="156"/>
      <c r="WNY361" s="155"/>
      <c r="WNZ361" s="156"/>
      <c r="WOA361" s="155"/>
      <c r="WOB361" s="156"/>
      <c r="WOC361" s="155"/>
      <c r="WOD361" s="156"/>
      <c r="WOE361" s="155"/>
      <c r="WOF361" s="156"/>
      <c r="WOG361" s="155"/>
      <c r="WOH361" s="156"/>
      <c r="WOI361" s="155"/>
      <c r="WOJ361" s="156"/>
      <c r="WOK361" s="155"/>
      <c r="WOL361" s="156"/>
      <c r="WOM361" s="155"/>
      <c r="WON361" s="156"/>
      <c r="WOO361" s="155"/>
      <c r="WOP361" s="156"/>
      <c r="WOQ361" s="155"/>
      <c r="WOR361" s="156"/>
      <c r="WOS361" s="155"/>
      <c r="WOT361" s="156"/>
      <c r="WOU361" s="155"/>
      <c r="WOV361" s="156"/>
      <c r="WOW361" s="155"/>
      <c r="WOX361" s="156"/>
      <c r="WOY361" s="155"/>
      <c r="WOZ361" s="156"/>
      <c r="WPA361" s="155"/>
      <c r="WPB361" s="156"/>
      <c r="WPC361" s="155"/>
      <c r="WPD361" s="156"/>
      <c r="WPE361" s="155"/>
      <c r="WPF361" s="156"/>
      <c r="WPG361" s="155"/>
      <c r="WPH361" s="156"/>
      <c r="WPI361" s="155"/>
      <c r="WPJ361" s="156"/>
      <c r="WPK361" s="155"/>
      <c r="WPL361" s="156"/>
      <c r="WPM361" s="155"/>
      <c r="WPN361" s="156"/>
      <c r="WPO361" s="155"/>
      <c r="WPP361" s="156"/>
      <c r="WPQ361" s="155"/>
      <c r="WPR361" s="156"/>
      <c r="WPS361" s="155"/>
      <c r="WPT361" s="156"/>
      <c r="WPU361" s="155"/>
      <c r="WPV361" s="156"/>
      <c r="WPW361" s="155"/>
      <c r="WPX361" s="156"/>
      <c r="WPY361" s="155"/>
      <c r="WPZ361" s="156"/>
      <c r="WQA361" s="155"/>
      <c r="WQB361" s="156"/>
      <c r="WQC361" s="155"/>
      <c r="WQD361" s="156"/>
      <c r="WQE361" s="155"/>
      <c r="WQF361" s="156"/>
      <c r="WQG361" s="155"/>
      <c r="WQH361" s="156"/>
      <c r="WQI361" s="155"/>
      <c r="WQJ361" s="156"/>
      <c r="WQK361" s="155"/>
      <c r="WQL361" s="156"/>
      <c r="WQM361" s="155"/>
      <c r="WQN361" s="156"/>
      <c r="WQO361" s="155"/>
      <c r="WQP361" s="156"/>
      <c r="WQQ361" s="155"/>
      <c r="WQR361" s="156"/>
      <c r="WQS361" s="155"/>
      <c r="WQT361" s="156"/>
      <c r="WQU361" s="155"/>
      <c r="WQV361" s="156"/>
      <c r="WQW361" s="155"/>
      <c r="WQX361" s="156"/>
      <c r="WQY361" s="155"/>
      <c r="WQZ361" s="156"/>
      <c r="WRA361" s="155"/>
      <c r="WRB361" s="156"/>
      <c r="WRC361" s="155"/>
      <c r="WRD361" s="156"/>
      <c r="WRE361" s="155"/>
      <c r="WRF361" s="156"/>
      <c r="WRG361" s="155"/>
      <c r="WRH361" s="156"/>
      <c r="WRI361" s="155"/>
      <c r="WRJ361" s="156"/>
      <c r="WRK361" s="155"/>
      <c r="WRL361" s="156"/>
      <c r="WRM361" s="155"/>
      <c r="WRN361" s="156"/>
      <c r="WRO361" s="155"/>
      <c r="WRP361" s="156"/>
      <c r="WRQ361" s="155"/>
      <c r="WRR361" s="156"/>
      <c r="WRS361" s="155"/>
      <c r="WRT361" s="156"/>
      <c r="WRU361" s="155"/>
      <c r="WRV361" s="156"/>
      <c r="WRW361" s="155"/>
      <c r="WRX361" s="156"/>
      <c r="WRY361" s="155"/>
      <c r="WRZ361" s="156"/>
      <c r="WSA361" s="155"/>
      <c r="WSB361" s="156"/>
      <c r="WSC361" s="155"/>
      <c r="WSD361" s="156"/>
      <c r="WSE361" s="155"/>
      <c r="WSF361" s="156"/>
      <c r="WSG361" s="155"/>
      <c r="WSH361" s="156"/>
      <c r="WSI361" s="155"/>
      <c r="WSJ361" s="156"/>
      <c r="WSK361" s="155"/>
      <c r="WSL361" s="156"/>
      <c r="WSM361" s="155"/>
      <c r="WSN361" s="156"/>
      <c r="WSO361" s="155"/>
      <c r="WSP361" s="156"/>
      <c r="WSQ361" s="155"/>
      <c r="WSR361" s="156"/>
      <c r="WSS361" s="155"/>
      <c r="WST361" s="156"/>
      <c r="WSU361" s="155"/>
      <c r="WSV361" s="156"/>
      <c r="WSW361" s="155"/>
      <c r="WSX361" s="156"/>
      <c r="WSY361" s="155"/>
      <c r="WSZ361" s="156"/>
      <c r="WTA361" s="155"/>
      <c r="WTB361" s="156"/>
      <c r="WTC361" s="155"/>
      <c r="WTD361" s="156"/>
      <c r="WTE361" s="155"/>
      <c r="WTF361" s="156"/>
      <c r="WTG361" s="155"/>
      <c r="WTH361" s="156"/>
      <c r="WTI361" s="155"/>
      <c r="WTJ361" s="156"/>
      <c r="WTK361" s="155"/>
      <c r="WTL361" s="156"/>
      <c r="WTM361" s="155"/>
      <c r="WTN361" s="156"/>
      <c r="WTO361" s="155"/>
      <c r="WTP361" s="156"/>
      <c r="WTQ361" s="155"/>
      <c r="WTR361" s="156"/>
      <c r="WTS361" s="155"/>
      <c r="WTT361" s="156"/>
      <c r="WTU361" s="155"/>
      <c r="WTV361" s="156"/>
      <c r="WTW361" s="155"/>
      <c r="WTX361" s="156"/>
      <c r="WTY361" s="155"/>
      <c r="WTZ361" s="156"/>
      <c r="WUA361" s="155"/>
      <c r="WUB361" s="156"/>
      <c r="WUC361" s="155"/>
      <c r="WUD361" s="156"/>
      <c r="WUE361" s="155"/>
      <c r="WUF361" s="156"/>
      <c r="WUG361" s="155"/>
      <c r="WUH361" s="156"/>
      <c r="WUI361" s="155"/>
      <c r="WUJ361" s="156"/>
      <c r="WUK361" s="155"/>
      <c r="WUL361" s="156"/>
      <c r="WUM361" s="155"/>
      <c r="WUN361" s="156"/>
      <c r="WUO361" s="155"/>
      <c r="WUP361" s="156"/>
      <c r="WUQ361" s="155"/>
      <c r="WUR361" s="156"/>
      <c r="WUS361" s="155"/>
      <c r="WUT361" s="156"/>
      <c r="WUU361" s="155"/>
      <c r="WUV361" s="156"/>
      <c r="WUW361" s="155"/>
      <c r="WUX361" s="156"/>
      <c r="WUY361" s="155"/>
      <c r="WUZ361" s="156"/>
      <c r="WVA361" s="155"/>
      <c r="WVB361" s="156"/>
      <c r="WVC361" s="155"/>
      <c r="WVD361" s="156"/>
      <c r="WVE361" s="155"/>
      <c r="WVF361" s="156"/>
      <c r="WVG361" s="155"/>
      <c r="WVH361" s="156"/>
      <c r="WVI361" s="155"/>
      <c r="WVJ361" s="156"/>
      <c r="WVK361" s="155"/>
      <c r="WVL361" s="156"/>
      <c r="WVM361" s="155"/>
      <c r="WVN361" s="156"/>
      <c r="WVO361" s="155"/>
      <c r="WVP361" s="156"/>
      <c r="WVQ361" s="155"/>
      <c r="WVR361" s="156"/>
      <c r="WVS361" s="155"/>
      <c r="WVT361" s="156"/>
      <c r="WVU361" s="155"/>
      <c r="WVV361" s="156"/>
      <c r="WVW361" s="155"/>
      <c r="WVX361" s="156"/>
      <c r="WVY361" s="155"/>
      <c r="WVZ361" s="156"/>
      <c r="WWA361" s="155"/>
      <c r="WWB361" s="156"/>
      <c r="WWC361" s="155"/>
      <c r="WWD361" s="156"/>
      <c r="WWE361" s="155"/>
      <c r="WWF361" s="156"/>
      <c r="WWG361" s="155"/>
      <c r="WWH361" s="156"/>
      <c r="WWI361" s="155"/>
      <c r="WWJ361" s="156"/>
      <c r="WWK361" s="155"/>
      <c r="WWL361" s="156"/>
      <c r="WWM361" s="155"/>
      <c r="WWN361" s="156"/>
      <c r="WWO361" s="155"/>
      <c r="WWP361" s="156"/>
      <c r="WWQ361" s="155"/>
      <c r="WWR361" s="156"/>
      <c r="WWS361" s="155"/>
      <c r="WWT361" s="156"/>
      <c r="WWU361" s="155"/>
      <c r="WWV361" s="156"/>
      <c r="WWW361" s="155"/>
      <c r="WWX361" s="156"/>
      <c r="WWY361" s="155"/>
      <c r="WWZ361" s="156"/>
      <c r="WXA361" s="155"/>
      <c r="WXB361" s="156"/>
      <c r="WXC361" s="155"/>
      <c r="WXD361" s="156"/>
      <c r="WXE361" s="155"/>
      <c r="WXF361" s="156"/>
      <c r="WXG361" s="155"/>
      <c r="WXH361" s="156"/>
      <c r="WXI361" s="155"/>
      <c r="WXJ361" s="156"/>
      <c r="WXK361" s="155"/>
      <c r="WXL361" s="156"/>
      <c r="WXM361" s="155"/>
      <c r="WXN361" s="156"/>
      <c r="WXO361" s="155"/>
      <c r="WXP361" s="156"/>
      <c r="WXQ361" s="155"/>
      <c r="WXR361" s="156"/>
      <c r="WXS361" s="155"/>
      <c r="WXT361" s="156"/>
      <c r="WXU361" s="155"/>
      <c r="WXV361" s="156"/>
      <c r="WXW361" s="155"/>
      <c r="WXX361" s="156"/>
      <c r="WXY361" s="155"/>
      <c r="WXZ361" s="156"/>
      <c r="WYA361" s="155"/>
      <c r="WYB361" s="156"/>
      <c r="WYC361" s="155"/>
      <c r="WYD361" s="156"/>
      <c r="WYE361" s="155"/>
      <c r="WYF361" s="156"/>
      <c r="WYG361" s="155"/>
      <c r="WYH361" s="156"/>
      <c r="WYI361" s="155"/>
      <c r="WYJ361" s="156"/>
      <c r="WYK361" s="155"/>
      <c r="WYL361" s="156"/>
      <c r="WYM361" s="155"/>
      <c r="WYN361" s="156"/>
      <c r="WYO361" s="155"/>
      <c r="WYP361" s="156"/>
      <c r="WYQ361" s="155"/>
      <c r="WYR361" s="156"/>
      <c r="WYS361" s="155"/>
      <c r="WYT361" s="156"/>
      <c r="WYU361" s="155"/>
      <c r="WYV361" s="156"/>
      <c r="WYW361" s="155"/>
      <c r="WYX361" s="156"/>
      <c r="WYY361" s="155"/>
      <c r="WYZ361" s="156"/>
      <c r="WZA361" s="155"/>
      <c r="WZB361" s="156"/>
      <c r="WZC361" s="155"/>
      <c r="WZD361" s="156"/>
      <c r="WZE361" s="155"/>
      <c r="WZF361" s="156"/>
      <c r="WZG361" s="155"/>
      <c r="WZH361" s="156"/>
      <c r="WZI361" s="155"/>
      <c r="WZJ361" s="156"/>
      <c r="WZK361" s="155"/>
      <c r="WZL361" s="156"/>
      <c r="WZM361" s="155"/>
      <c r="WZN361" s="156"/>
      <c r="WZO361" s="155"/>
      <c r="WZP361" s="156"/>
      <c r="WZQ361" s="155"/>
      <c r="WZR361" s="156"/>
      <c r="WZS361" s="155"/>
      <c r="WZT361" s="156"/>
      <c r="WZU361" s="155"/>
      <c r="WZV361" s="156"/>
      <c r="WZW361" s="155"/>
      <c r="WZX361" s="156"/>
      <c r="WZY361" s="155"/>
      <c r="WZZ361" s="156"/>
      <c r="XAA361" s="155"/>
      <c r="XAB361" s="156"/>
      <c r="XAC361" s="155"/>
      <c r="XAD361" s="156"/>
      <c r="XAE361" s="155"/>
      <c r="XAF361" s="156"/>
      <c r="XAG361" s="155"/>
      <c r="XAH361" s="156"/>
      <c r="XAI361" s="155"/>
      <c r="XAJ361" s="156"/>
      <c r="XAK361" s="155"/>
      <c r="XAL361" s="156"/>
      <c r="XAM361" s="155"/>
      <c r="XAN361" s="156"/>
      <c r="XAO361" s="155"/>
      <c r="XAP361" s="156"/>
      <c r="XAQ361" s="155"/>
      <c r="XAR361" s="156"/>
      <c r="XAS361" s="155"/>
      <c r="XAT361" s="156"/>
      <c r="XAU361" s="155"/>
      <c r="XAV361" s="156"/>
      <c r="XAW361" s="155"/>
      <c r="XAX361" s="156"/>
      <c r="XAY361" s="155"/>
      <c r="XAZ361" s="156"/>
      <c r="XBA361" s="155"/>
      <c r="XBB361" s="156"/>
      <c r="XBC361" s="155"/>
      <c r="XBD361" s="156"/>
      <c r="XBE361" s="155"/>
      <c r="XBF361" s="156"/>
      <c r="XBG361" s="155"/>
      <c r="XBH361" s="156"/>
      <c r="XBI361" s="155"/>
      <c r="XBJ361" s="156"/>
      <c r="XBK361" s="155"/>
      <c r="XBL361" s="156"/>
      <c r="XBM361" s="155"/>
      <c r="XBN361" s="156"/>
      <c r="XBO361" s="155"/>
      <c r="XBP361" s="156"/>
      <c r="XBQ361" s="155"/>
      <c r="XBR361" s="156"/>
      <c r="XBS361" s="155"/>
      <c r="XBT361" s="156"/>
      <c r="XBU361" s="155"/>
      <c r="XBV361" s="156"/>
      <c r="XBW361" s="155"/>
      <c r="XBX361" s="156"/>
      <c r="XBY361" s="155"/>
      <c r="XBZ361" s="156"/>
      <c r="XCA361" s="155"/>
      <c r="XCB361" s="156"/>
      <c r="XCC361" s="155"/>
      <c r="XCD361" s="156"/>
      <c r="XCE361" s="155"/>
      <c r="XCF361" s="156"/>
      <c r="XCG361" s="155"/>
      <c r="XCH361" s="156"/>
      <c r="XCI361" s="155"/>
      <c r="XCJ361" s="156"/>
      <c r="XCK361" s="155"/>
      <c r="XCL361" s="156"/>
      <c r="XCM361" s="155"/>
      <c r="XCN361" s="156"/>
      <c r="XCO361" s="155"/>
      <c r="XCP361" s="156"/>
      <c r="XCQ361" s="155"/>
      <c r="XCR361" s="156"/>
      <c r="XCS361" s="155"/>
      <c r="XCT361" s="156"/>
      <c r="XCU361" s="155"/>
      <c r="XCV361" s="156"/>
      <c r="XCW361" s="155"/>
      <c r="XCX361" s="156"/>
      <c r="XCY361" s="155"/>
      <c r="XCZ361" s="156"/>
      <c r="XDA361" s="155"/>
      <c r="XDB361" s="156"/>
      <c r="XDC361" s="155"/>
      <c r="XDD361" s="156"/>
      <c r="XDE361" s="155"/>
      <c r="XDF361" s="156"/>
      <c r="XDG361" s="155"/>
      <c r="XDH361" s="156"/>
      <c r="XDI361" s="155"/>
      <c r="XDJ361" s="156"/>
      <c r="XDK361" s="155"/>
      <c r="XDL361" s="156"/>
      <c r="XDM361" s="155"/>
      <c r="XDN361" s="156"/>
      <c r="XDO361" s="155"/>
      <c r="XDP361" s="156"/>
      <c r="XDQ361" s="155"/>
      <c r="XDR361" s="156"/>
      <c r="XDS361" s="155"/>
      <c r="XDT361" s="156"/>
      <c r="XDU361" s="155"/>
      <c r="XDV361" s="156"/>
      <c r="XDW361" s="155"/>
      <c r="XDX361" s="156"/>
      <c r="XDY361" s="155"/>
      <c r="XDZ361" s="156"/>
      <c r="XEA361" s="155"/>
      <c r="XEB361" s="156"/>
      <c r="XEC361" s="155"/>
      <c r="XED361" s="156"/>
      <c r="XEE361" s="155"/>
      <c r="XEF361" s="156"/>
      <c r="XEG361" s="155"/>
      <c r="XEH361" s="156"/>
      <c r="XEI361" s="155"/>
      <c r="XEJ361" s="156"/>
      <c r="XEK361" s="155"/>
      <c r="XEL361" s="156"/>
      <c r="XEM361" s="155"/>
      <c r="XEN361" s="156"/>
      <c r="XEO361" s="155"/>
      <c r="XEP361" s="156"/>
      <c r="XEQ361" s="155"/>
      <c r="XER361" s="156"/>
      <c r="XES361" s="155"/>
      <c r="XET361" s="156"/>
      <c r="XEU361" s="155"/>
      <c r="XEV361" s="156"/>
      <c r="XEW361" s="155"/>
      <c r="XEX361" s="156"/>
      <c r="XEY361" s="155"/>
      <c r="XEZ361" s="156"/>
      <c r="XFA361" s="155"/>
      <c r="XFB361" s="156"/>
      <c r="XFC361" s="155"/>
      <c r="XFD361" s="156"/>
    </row>
    <row r="362" customHeight="1" spans="1:9">
      <c r="A362" s="15" t="s">
        <v>4</v>
      </c>
      <c r="B362" s="16" t="s">
        <v>5</v>
      </c>
      <c r="C362" s="89" t="s">
        <v>250</v>
      </c>
      <c r="D362" s="102"/>
      <c r="E362" s="90"/>
      <c r="F362" s="32" t="s">
        <v>9</v>
      </c>
      <c r="G362" s="18"/>
      <c r="H362" s="19"/>
      <c r="I362" s="16" t="s">
        <v>10</v>
      </c>
    </row>
    <row r="363" customHeight="1" spans="1:9">
      <c r="A363" s="60"/>
      <c r="B363" s="38"/>
      <c r="C363" s="91"/>
      <c r="D363" s="130"/>
      <c r="E363" s="92"/>
      <c r="F363" s="41" t="s">
        <v>12</v>
      </c>
      <c r="G363" s="41" t="s">
        <v>13</v>
      </c>
      <c r="H363" s="41" t="s">
        <v>14</v>
      </c>
      <c r="I363" s="37"/>
    </row>
    <row r="364" customHeight="1" spans="1:9">
      <c r="A364" s="9">
        <v>1</v>
      </c>
      <c r="B364" s="10" t="s">
        <v>50</v>
      </c>
      <c r="C364" s="11">
        <f t="shared" ref="C364:C367" si="34">SUM(F364:H364)</f>
        <v>100</v>
      </c>
      <c r="D364" s="322"/>
      <c r="E364" s="12"/>
      <c r="F364" s="84">
        <v>100</v>
      </c>
      <c r="G364" s="84"/>
      <c r="H364" s="84"/>
      <c r="I364" s="10" t="s">
        <v>52</v>
      </c>
    </row>
    <row r="365" customHeight="1" spans="1:9">
      <c r="A365" s="9">
        <v>2</v>
      </c>
      <c r="B365" s="10" t="s">
        <v>44</v>
      </c>
      <c r="C365" s="11">
        <f t="shared" si="34"/>
        <v>60</v>
      </c>
      <c r="D365" s="322"/>
      <c r="E365" s="12"/>
      <c r="F365" s="84">
        <v>60</v>
      </c>
      <c r="G365" s="84"/>
      <c r="H365" s="84"/>
      <c r="I365" s="10" t="s">
        <v>46</v>
      </c>
    </row>
    <row r="366" customHeight="1" spans="1:9">
      <c r="A366" s="9">
        <v>3</v>
      </c>
      <c r="B366" s="84" t="s">
        <v>68</v>
      </c>
      <c r="C366" s="11">
        <f t="shared" si="34"/>
        <v>80</v>
      </c>
      <c r="D366" s="322"/>
      <c r="E366" s="12"/>
      <c r="F366" s="84">
        <v>80</v>
      </c>
      <c r="G366" s="84"/>
      <c r="H366" s="84"/>
      <c r="I366" s="10" t="s">
        <v>70</v>
      </c>
    </row>
    <row r="367" customHeight="1" spans="1:9">
      <c r="A367" s="9">
        <v>4</v>
      </c>
      <c r="B367" s="84" t="s">
        <v>73</v>
      </c>
      <c r="C367" s="11">
        <f t="shared" si="34"/>
        <v>240</v>
      </c>
      <c r="D367" s="322"/>
      <c r="E367" s="12"/>
      <c r="F367" s="84">
        <v>120</v>
      </c>
      <c r="G367" s="84">
        <v>120</v>
      </c>
      <c r="H367" s="84"/>
      <c r="I367" s="10" t="s">
        <v>75</v>
      </c>
    </row>
    <row r="368" customHeight="1" spans="1:9">
      <c r="A368" s="164" t="s">
        <v>77</v>
      </c>
      <c r="B368" s="8"/>
      <c r="C368" s="17">
        <f>SUM(C364:E367)</f>
        <v>480</v>
      </c>
      <c r="D368" s="28"/>
      <c r="E368" s="19"/>
      <c r="F368" s="6">
        <f>SUM(F364:F367)</f>
        <v>360</v>
      </c>
      <c r="G368" s="6">
        <f>SUM(G364:G367)</f>
        <v>120</v>
      </c>
      <c r="H368" s="6"/>
      <c r="I368" s="10"/>
    </row>
    <row r="369" ht="18" customHeight="1" spans="1:9">
      <c r="A369" s="166"/>
      <c r="B369" s="86"/>
      <c r="C369" s="30"/>
      <c r="D369" s="86"/>
      <c r="E369" s="30"/>
      <c r="F369" s="30"/>
      <c r="G369" s="30"/>
      <c r="H369" s="30"/>
      <c r="I369" s="14"/>
    </row>
    <row r="370" s="82" customFormat="1" customHeight="1" spans="1:9">
      <c r="A370" s="88" t="s">
        <v>251</v>
      </c>
      <c r="B370" s="155"/>
      <c r="C370" s="156"/>
      <c r="D370" s="156"/>
      <c r="E370" s="157"/>
      <c r="F370" s="97"/>
      <c r="G370" s="97"/>
      <c r="H370" s="97" t="s">
        <v>252</v>
      </c>
      <c r="I370" s="97"/>
    </row>
    <row r="371" customHeight="1" spans="1:9">
      <c r="A371" s="15" t="s">
        <v>4</v>
      </c>
      <c r="B371" s="16" t="s">
        <v>5</v>
      </c>
      <c r="C371" s="89" t="s">
        <v>7</v>
      </c>
      <c r="D371" s="90"/>
      <c r="E371" s="32" t="s">
        <v>9</v>
      </c>
      <c r="F371" s="18"/>
      <c r="G371" s="19"/>
      <c r="H371" s="89" t="s">
        <v>10</v>
      </c>
      <c r="I371" s="90"/>
    </row>
    <row r="372" customHeight="1" spans="1:10">
      <c r="A372" s="60"/>
      <c r="B372" s="38"/>
      <c r="C372" s="114"/>
      <c r="D372" s="169"/>
      <c r="E372" s="41" t="s">
        <v>12</v>
      </c>
      <c r="F372" s="41" t="s">
        <v>13</v>
      </c>
      <c r="G372" s="41" t="s">
        <v>14</v>
      </c>
      <c r="H372" s="114"/>
      <c r="I372" s="169"/>
      <c r="J372" s="55"/>
    </row>
    <row r="373" customHeight="1" spans="1:9">
      <c r="A373" s="9">
        <v>1</v>
      </c>
      <c r="B373" s="10" t="s">
        <v>33</v>
      </c>
      <c r="C373" s="11">
        <f t="shared" ref="C373:C376" si="35">SUM(E373:G373)</f>
        <v>20</v>
      </c>
      <c r="D373" s="171"/>
      <c r="E373" s="84">
        <v>10</v>
      </c>
      <c r="F373" s="84">
        <v>10</v>
      </c>
      <c r="G373" s="84"/>
      <c r="H373" s="323" t="s">
        <v>35</v>
      </c>
      <c r="I373" s="249"/>
    </row>
    <row r="374" customHeight="1" spans="1:9">
      <c r="A374" s="9">
        <v>2</v>
      </c>
      <c r="B374" s="10" t="s">
        <v>50</v>
      </c>
      <c r="C374" s="11">
        <f t="shared" si="35"/>
        <v>40</v>
      </c>
      <c r="D374" s="171"/>
      <c r="E374" s="84">
        <v>30.3</v>
      </c>
      <c r="F374" s="84">
        <v>9.7</v>
      </c>
      <c r="G374" s="84"/>
      <c r="H374" s="323" t="s">
        <v>52</v>
      </c>
      <c r="I374" s="249"/>
    </row>
    <row r="375" customHeight="1" spans="1:9">
      <c r="A375" s="9">
        <v>3</v>
      </c>
      <c r="B375" s="84" t="s">
        <v>68</v>
      </c>
      <c r="C375" s="11">
        <f t="shared" si="35"/>
        <v>30</v>
      </c>
      <c r="D375" s="171"/>
      <c r="E375" s="84"/>
      <c r="F375" s="84"/>
      <c r="G375" s="84">
        <v>30</v>
      </c>
      <c r="H375" s="323" t="s">
        <v>70</v>
      </c>
      <c r="I375" s="249"/>
    </row>
    <row r="376" customHeight="1" spans="1:9">
      <c r="A376" s="9">
        <v>4</v>
      </c>
      <c r="B376" s="84" t="s">
        <v>73</v>
      </c>
      <c r="C376" s="11">
        <f t="shared" si="35"/>
        <v>30</v>
      </c>
      <c r="D376" s="171"/>
      <c r="E376" s="84"/>
      <c r="F376" s="84">
        <v>10</v>
      </c>
      <c r="G376" s="84">
        <v>20</v>
      </c>
      <c r="H376" s="323" t="s">
        <v>75</v>
      </c>
      <c r="I376" s="249"/>
    </row>
    <row r="377" customHeight="1" spans="1:9">
      <c r="A377" s="164" t="s">
        <v>77</v>
      </c>
      <c r="B377" s="8"/>
      <c r="C377" s="17">
        <f t="shared" ref="C377:G377" si="36">SUM(C373:C376)</f>
        <v>120</v>
      </c>
      <c r="D377" s="8"/>
      <c r="E377" s="6">
        <f t="shared" si="36"/>
        <v>40.3</v>
      </c>
      <c r="F377" s="6">
        <f t="shared" si="36"/>
        <v>29.7</v>
      </c>
      <c r="G377" s="6">
        <f t="shared" si="36"/>
        <v>50</v>
      </c>
      <c r="H377" s="163"/>
      <c r="I377" s="109"/>
    </row>
    <row r="379" s="82" customFormat="1" customHeight="1" spans="1:9">
      <c r="A379" s="3" t="s">
        <v>253</v>
      </c>
      <c r="B379" s="4"/>
      <c r="C379" s="4"/>
      <c r="D379" s="324"/>
      <c r="F379" s="325"/>
      <c r="G379" s="325"/>
      <c r="H379" s="158" t="s">
        <v>254</v>
      </c>
      <c r="I379" s="158"/>
    </row>
    <row r="380" customHeight="1" spans="1:9">
      <c r="A380" s="15" t="s">
        <v>4</v>
      </c>
      <c r="B380" s="16" t="s">
        <v>5</v>
      </c>
      <c r="C380" s="89" t="s">
        <v>7</v>
      </c>
      <c r="D380" s="90"/>
      <c r="E380" s="32" t="s">
        <v>9</v>
      </c>
      <c r="F380" s="18"/>
      <c r="G380" s="19"/>
      <c r="H380" s="89" t="s">
        <v>10</v>
      </c>
      <c r="I380" s="90"/>
    </row>
    <row r="381" customHeight="1" spans="1:9">
      <c r="A381" s="60"/>
      <c r="B381" s="38"/>
      <c r="C381" s="114"/>
      <c r="D381" s="169"/>
      <c r="E381" s="41" t="s">
        <v>12</v>
      </c>
      <c r="F381" s="41" t="s">
        <v>13</v>
      </c>
      <c r="G381" s="41" t="s">
        <v>14</v>
      </c>
      <c r="H381" s="114"/>
      <c r="I381" s="169"/>
    </row>
    <row r="382" customHeight="1" spans="1:9">
      <c r="A382" s="9">
        <v>1</v>
      </c>
      <c r="B382" s="10" t="s">
        <v>33</v>
      </c>
      <c r="C382" s="11">
        <f t="shared" ref="C382:C389" si="37">SUM(E382:G382)</f>
        <v>80</v>
      </c>
      <c r="D382" s="171"/>
      <c r="E382" s="84">
        <v>30</v>
      </c>
      <c r="F382" s="84">
        <v>30</v>
      </c>
      <c r="G382" s="84">
        <v>20</v>
      </c>
      <c r="H382" s="84" t="s">
        <v>35</v>
      </c>
      <c r="I382" s="84"/>
    </row>
    <row r="383" customHeight="1" spans="1:9">
      <c r="A383" s="9">
        <v>2</v>
      </c>
      <c r="B383" s="10" t="s">
        <v>44</v>
      </c>
      <c r="C383" s="11">
        <f t="shared" si="37"/>
        <v>80</v>
      </c>
      <c r="D383" s="171"/>
      <c r="E383" s="84">
        <v>40</v>
      </c>
      <c r="F383" s="84">
        <v>20</v>
      </c>
      <c r="G383" s="84">
        <v>20</v>
      </c>
      <c r="H383" s="84" t="s">
        <v>46</v>
      </c>
      <c r="I383" s="84"/>
    </row>
    <row r="384" customHeight="1" spans="1:9">
      <c r="A384" s="9">
        <v>3</v>
      </c>
      <c r="B384" s="10" t="s">
        <v>50</v>
      </c>
      <c r="C384" s="11">
        <f t="shared" si="37"/>
        <v>80</v>
      </c>
      <c r="D384" s="171"/>
      <c r="E384" s="84">
        <v>80</v>
      </c>
      <c r="F384" s="84"/>
      <c r="G384" s="84"/>
      <c r="H384" s="84" t="s">
        <v>52</v>
      </c>
      <c r="I384" s="84"/>
    </row>
    <row r="385" customHeight="1" spans="1:9">
      <c r="A385" s="9">
        <v>4</v>
      </c>
      <c r="B385" s="10" t="s">
        <v>56</v>
      </c>
      <c r="C385" s="11">
        <f t="shared" si="37"/>
        <v>80</v>
      </c>
      <c r="D385" s="171"/>
      <c r="E385" s="84">
        <v>50</v>
      </c>
      <c r="F385" s="84">
        <v>30</v>
      </c>
      <c r="G385" s="84"/>
      <c r="H385" s="84" t="s">
        <v>58</v>
      </c>
      <c r="I385" s="84"/>
    </row>
    <row r="386" customHeight="1" spans="1:9">
      <c r="A386" s="9">
        <v>5</v>
      </c>
      <c r="B386" s="27" t="s">
        <v>62</v>
      </c>
      <c r="C386" s="11">
        <f t="shared" si="37"/>
        <v>40</v>
      </c>
      <c r="D386" s="171"/>
      <c r="E386" s="84"/>
      <c r="F386" s="84">
        <v>20</v>
      </c>
      <c r="G386" s="84">
        <v>20</v>
      </c>
      <c r="H386" s="84" t="s">
        <v>65</v>
      </c>
      <c r="I386" s="84"/>
    </row>
    <row r="387" customHeight="1" spans="1:9">
      <c r="A387" s="9">
        <v>6</v>
      </c>
      <c r="B387" s="10" t="s">
        <v>68</v>
      </c>
      <c r="C387" s="11">
        <f t="shared" si="37"/>
        <v>80</v>
      </c>
      <c r="D387" s="171"/>
      <c r="E387" s="84"/>
      <c r="F387" s="84">
        <v>40</v>
      </c>
      <c r="G387" s="84">
        <v>40</v>
      </c>
      <c r="H387" s="84" t="s">
        <v>70</v>
      </c>
      <c r="I387" s="84"/>
    </row>
    <row r="388" customHeight="1" spans="1:10">
      <c r="A388" s="9">
        <v>7</v>
      </c>
      <c r="B388" s="10" t="s">
        <v>73</v>
      </c>
      <c r="C388" s="11">
        <f t="shared" si="37"/>
        <v>80</v>
      </c>
      <c r="D388" s="171"/>
      <c r="E388" s="84">
        <v>20</v>
      </c>
      <c r="F388" s="84">
        <v>30</v>
      </c>
      <c r="G388" s="84">
        <v>30</v>
      </c>
      <c r="H388" s="84" t="s">
        <v>75</v>
      </c>
      <c r="I388" s="84"/>
      <c r="J388" s="55"/>
    </row>
    <row r="389" customHeight="1" spans="1:9">
      <c r="A389" s="9">
        <v>8</v>
      </c>
      <c r="B389" s="326" t="s">
        <v>15</v>
      </c>
      <c r="C389" s="11">
        <f t="shared" si="37"/>
        <v>30</v>
      </c>
      <c r="D389" s="171"/>
      <c r="E389" s="84">
        <v>30</v>
      </c>
      <c r="F389" s="84"/>
      <c r="G389" s="84"/>
      <c r="H389" s="85" t="s">
        <v>21</v>
      </c>
      <c r="I389" s="84"/>
    </row>
    <row r="390" customHeight="1" spans="1:9">
      <c r="A390" s="164" t="s">
        <v>77</v>
      </c>
      <c r="B390" s="8"/>
      <c r="C390" s="17">
        <f t="shared" ref="C390:G390" si="38">SUM(C382:C389)</f>
        <v>550</v>
      </c>
      <c r="D390" s="8"/>
      <c r="E390" s="6">
        <f t="shared" si="38"/>
        <v>250</v>
      </c>
      <c r="F390" s="6">
        <f t="shared" si="38"/>
        <v>170</v>
      </c>
      <c r="G390" s="6">
        <f t="shared" si="38"/>
        <v>130</v>
      </c>
      <c r="H390" s="327"/>
      <c r="I390" s="336"/>
    </row>
    <row r="391" customHeight="1" spans="1:9">
      <c r="A391" s="166"/>
      <c r="B391" s="86"/>
      <c r="C391" s="30"/>
      <c r="D391" s="86"/>
      <c r="E391" s="86"/>
      <c r="F391" s="86"/>
      <c r="G391" s="86"/>
      <c r="H391" s="111"/>
      <c r="I391" s="111"/>
    </row>
    <row r="392" customHeight="1" spans="1:9">
      <c r="A392" s="166"/>
      <c r="B392" s="86"/>
      <c r="C392" s="30"/>
      <c r="D392" s="86"/>
      <c r="E392" s="86"/>
      <c r="F392" s="86"/>
      <c r="G392" s="86"/>
      <c r="H392" s="111"/>
      <c r="I392" s="111"/>
    </row>
    <row r="393" customHeight="1" spans="1:9">
      <c r="A393" s="166"/>
      <c r="B393" s="86"/>
      <c r="C393" s="30"/>
      <c r="D393" s="86"/>
      <c r="H393" s="111"/>
      <c r="I393" s="111"/>
    </row>
    <row r="394" ht="26.1" customHeight="1" spans="1:9">
      <c r="A394" s="328" t="s">
        <v>255</v>
      </c>
      <c r="B394" s="4"/>
      <c r="C394" s="4"/>
      <c r="D394" s="324"/>
      <c r="F394" s="325"/>
      <c r="G394" s="325"/>
      <c r="H394" s="158" t="s">
        <v>254</v>
      </c>
      <c r="I394" s="158"/>
    </row>
    <row r="395" customHeight="1" spans="1:9">
      <c r="A395" s="230" t="s">
        <v>4</v>
      </c>
      <c r="B395" s="35" t="s">
        <v>5</v>
      </c>
      <c r="C395" s="35" t="s">
        <v>256</v>
      </c>
      <c r="D395" s="16" t="s">
        <v>7</v>
      </c>
      <c r="E395" s="32" t="s">
        <v>9</v>
      </c>
      <c r="F395" s="18"/>
      <c r="G395" s="19"/>
      <c r="H395" s="112" t="s">
        <v>10</v>
      </c>
      <c r="I395" s="113"/>
    </row>
    <row r="396" ht="24.95" customHeight="1" spans="1:9">
      <c r="A396" s="231"/>
      <c r="B396" s="329"/>
      <c r="C396" s="41"/>
      <c r="D396" s="38"/>
      <c r="E396" s="41" t="s">
        <v>12</v>
      </c>
      <c r="F396" s="41" t="s">
        <v>13</v>
      </c>
      <c r="G396" s="41" t="s">
        <v>14</v>
      </c>
      <c r="H396" s="114"/>
      <c r="I396" s="115"/>
    </row>
    <row r="397" ht="22" customHeight="1" spans="1:9">
      <c r="A397" s="9">
        <v>1</v>
      </c>
      <c r="B397" s="24" t="s">
        <v>15</v>
      </c>
      <c r="C397" s="27" t="s">
        <v>257</v>
      </c>
      <c r="D397" s="84" t="s">
        <v>258</v>
      </c>
      <c r="E397" s="41"/>
      <c r="F397" s="41"/>
      <c r="G397" s="41" t="s">
        <v>258</v>
      </c>
      <c r="H397" s="330" t="s">
        <v>21</v>
      </c>
      <c r="I397" s="337"/>
    </row>
    <row r="398" ht="22" customHeight="1" spans="1:9">
      <c r="A398" s="9">
        <v>2</v>
      </c>
      <c r="B398" s="26"/>
      <c r="C398" s="10" t="s">
        <v>259</v>
      </c>
      <c r="D398" s="84" t="s">
        <v>258</v>
      </c>
      <c r="E398" s="307"/>
      <c r="F398" s="331"/>
      <c r="G398" s="108" t="s">
        <v>258</v>
      </c>
      <c r="H398" s="120"/>
      <c r="I398" s="121"/>
    </row>
    <row r="399" ht="22" customHeight="1" spans="1:9">
      <c r="A399" s="9">
        <v>3</v>
      </c>
      <c r="B399" s="24" t="s">
        <v>33</v>
      </c>
      <c r="C399" s="10" t="s">
        <v>260</v>
      </c>
      <c r="D399" s="84" t="s">
        <v>258</v>
      </c>
      <c r="E399" s="109" t="s">
        <v>258</v>
      </c>
      <c r="F399" s="331"/>
      <c r="G399" s="332"/>
      <c r="H399" s="330" t="s">
        <v>35</v>
      </c>
      <c r="I399" s="337"/>
    </row>
    <row r="400" ht="22" customHeight="1" spans="1:9">
      <c r="A400" s="9">
        <v>4</v>
      </c>
      <c r="B400" s="26"/>
      <c r="C400" s="10" t="s">
        <v>261</v>
      </c>
      <c r="D400" s="84" t="s">
        <v>258</v>
      </c>
      <c r="E400" s="109" t="s">
        <v>258</v>
      </c>
      <c r="F400" s="331"/>
      <c r="G400" s="332"/>
      <c r="H400" s="118"/>
      <c r="I400" s="119"/>
    </row>
    <row r="401" ht="22" customHeight="1" spans="1:9">
      <c r="A401" s="65">
        <v>5</v>
      </c>
      <c r="B401" s="132" t="s">
        <v>56</v>
      </c>
      <c r="C401" s="12" t="s">
        <v>262</v>
      </c>
      <c r="D401" s="84" t="s">
        <v>258</v>
      </c>
      <c r="E401" s="109"/>
      <c r="F401" s="141" t="s">
        <v>258</v>
      </c>
      <c r="G401" s="108"/>
      <c r="H401" s="330" t="s">
        <v>58</v>
      </c>
      <c r="I401" s="337"/>
    </row>
    <row r="402" ht="22" customHeight="1" spans="1:9">
      <c r="A402" s="65">
        <v>6</v>
      </c>
      <c r="B402" s="244"/>
      <c r="C402" s="12" t="s">
        <v>263</v>
      </c>
      <c r="D402" s="84" t="s">
        <v>258</v>
      </c>
      <c r="E402" s="109"/>
      <c r="F402" s="141" t="s">
        <v>258</v>
      </c>
      <c r="G402" s="108"/>
      <c r="H402" s="118"/>
      <c r="I402" s="119"/>
    </row>
    <row r="403" ht="22" customHeight="1" spans="1:9">
      <c r="A403" s="65">
        <v>7</v>
      </c>
      <c r="B403" s="244" t="s">
        <v>56</v>
      </c>
      <c r="C403" s="12" t="s">
        <v>264</v>
      </c>
      <c r="D403" s="84" t="s">
        <v>258</v>
      </c>
      <c r="E403" s="109" t="s">
        <v>258</v>
      </c>
      <c r="F403" s="141"/>
      <c r="G403" s="108"/>
      <c r="H403" s="333" t="s">
        <v>58</v>
      </c>
      <c r="I403" s="338"/>
    </row>
    <row r="404" ht="22" customHeight="1" spans="1:9">
      <c r="A404" s="65">
        <v>8</v>
      </c>
      <c r="B404" s="244"/>
      <c r="C404" s="12" t="s">
        <v>265</v>
      </c>
      <c r="D404" s="84" t="s">
        <v>258</v>
      </c>
      <c r="E404" s="109"/>
      <c r="F404" s="141"/>
      <c r="G404" s="108" t="s">
        <v>258</v>
      </c>
      <c r="H404" s="333"/>
      <c r="I404" s="338"/>
    </row>
    <row r="405" ht="22" customHeight="1" spans="1:9">
      <c r="A405" s="65">
        <v>9</v>
      </c>
      <c r="B405" s="244"/>
      <c r="C405" s="12" t="s">
        <v>266</v>
      </c>
      <c r="D405" s="84" t="s">
        <v>258</v>
      </c>
      <c r="E405" s="109"/>
      <c r="F405" s="141" t="s">
        <v>258</v>
      </c>
      <c r="G405" s="108"/>
      <c r="H405" s="333"/>
      <c r="I405" s="338"/>
    </row>
    <row r="406" ht="22" customHeight="1" spans="1:9">
      <c r="A406" s="65">
        <v>10</v>
      </c>
      <c r="B406" s="244"/>
      <c r="C406" s="12" t="s">
        <v>267</v>
      </c>
      <c r="D406" s="84" t="s">
        <v>258</v>
      </c>
      <c r="E406" s="109"/>
      <c r="F406" s="141"/>
      <c r="G406" s="108" t="s">
        <v>258</v>
      </c>
      <c r="H406" s="333"/>
      <c r="I406" s="338"/>
    </row>
    <row r="407" ht="22" customHeight="1" spans="1:9">
      <c r="A407" s="65">
        <v>11</v>
      </c>
      <c r="B407" s="244"/>
      <c r="C407" s="12" t="s">
        <v>268</v>
      </c>
      <c r="D407" s="84" t="s">
        <v>258</v>
      </c>
      <c r="E407" s="109" t="s">
        <v>258</v>
      </c>
      <c r="F407" s="141"/>
      <c r="G407" s="108"/>
      <c r="H407" s="333"/>
      <c r="I407" s="338"/>
    </row>
    <row r="408" ht="22" customHeight="1" spans="1:9">
      <c r="A408" s="9">
        <v>12</v>
      </c>
      <c r="B408" s="244"/>
      <c r="C408" s="10" t="s">
        <v>269</v>
      </c>
      <c r="D408" s="84" t="s">
        <v>258</v>
      </c>
      <c r="E408" s="109" t="s">
        <v>258</v>
      </c>
      <c r="F408" s="141"/>
      <c r="G408" s="108"/>
      <c r="H408" s="333"/>
      <c r="I408" s="338"/>
    </row>
    <row r="409" ht="22" customHeight="1" spans="1:9">
      <c r="A409" s="9">
        <v>13</v>
      </c>
      <c r="B409" s="244"/>
      <c r="C409" s="10" t="s">
        <v>270</v>
      </c>
      <c r="D409" s="84" t="s">
        <v>258</v>
      </c>
      <c r="E409" s="109" t="s">
        <v>258</v>
      </c>
      <c r="F409" s="141"/>
      <c r="G409" s="108"/>
      <c r="H409" s="333"/>
      <c r="I409" s="338"/>
    </row>
    <row r="410" ht="22" customHeight="1" spans="1:9">
      <c r="A410" s="9">
        <v>14</v>
      </c>
      <c r="B410" s="244"/>
      <c r="C410" s="10" t="s">
        <v>271</v>
      </c>
      <c r="D410" s="84" t="s">
        <v>258</v>
      </c>
      <c r="E410" s="109"/>
      <c r="F410" s="141" t="s">
        <v>258</v>
      </c>
      <c r="G410" s="108"/>
      <c r="H410" s="333"/>
      <c r="I410" s="338"/>
    </row>
    <row r="411" ht="22" customHeight="1" spans="1:9">
      <c r="A411" s="9">
        <v>15</v>
      </c>
      <c r="B411" s="334"/>
      <c r="C411" s="10" t="s">
        <v>272</v>
      </c>
      <c r="D411" s="84" t="s">
        <v>258</v>
      </c>
      <c r="E411" s="109"/>
      <c r="F411" s="141" t="s">
        <v>258</v>
      </c>
      <c r="G411" s="108"/>
      <c r="H411" s="333"/>
      <c r="I411" s="338"/>
    </row>
    <row r="412" ht="22" customHeight="1" spans="1:9">
      <c r="A412" s="9">
        <v>16</v>
      </c>
      <c r="B412" s="24" t="s">
        <v>50</v>
      </c>
      <c r="C412" s="10" t="s">
        <v>273</v>
      </c>
      <c r="D412" s="84" t="s">
        <v>258</v>
      </c>
      <c r="E412" s="109"/>
      <c r="F412" s="141"/>
      <c r="G412" s="141" t="s">
        <v>258</v>
      </c>
      <c r="H412" s="330" t="s">
        <v>52</v>
      </c>
      <c r="I412" s="337"/>
    </row>
    <row r="413" ht="22" customHeight="1" spans="1:9">
      <c r="A413" s="9">
        <v>17</v>
      </c>
      <c r="B413" s="48"/>
      <c r="C413" s="10" t="s">
        <v>274</v>
      </c>
      <c r="D413" s="84" t="s">
        <v>258</v>
      </c>
      <c r="E413" s="109"/>
      <c r="F413" s="141"/>
      <c r="G413" s="141" t="s">
        <v>258</v>
      </c>
      <c r="H413" s="118"/>
      <c r="I413" s="119"/>
    </row>
    <row r="414" ht="22" customHeight="1" spans="1:9">
      <c r="A414" s="9">
        <v>18</v>
      </c>
      <c r="B414" s="48"/>
      <c r="C414" s="27" t="s">
        <v>275</v>
      </c>
      <c r="D414" s="84" t="s">
        <v>258</v>
      </c>
      <c r="E414" s="109"/>
      <c r="F414" s="141"/>
      <c r="G414" s="141" t="s">
        <v>258</v>
      </c>
      <c r="H414" s="118"/>
      <c r="I414" s="119"/>
    </row>
    <row r="415" ht="22" customHeight="1" spans="1:9">
      <c r="A415" s="9">
        <v>19</v>
      </c>
      <c r="B415" s="48"/>
      <c r="C415" s="10" t="s">
        <v>276</v>
      </c>
      <c r="D415" s="84" t="s">
        <v>258</v>
      </c>
      <c r="E415" s="109"/>
      <c r="F415" s="141"/>
      <c r="G415" s="141" t="s">
        <v>258</v>
      </c>
      <c r="H415" s="118"/>
      <c r="I415" s="119"/>
    </row>
    <row r="416" ht="22" customHeight="1" spans="1:9">
      <c r="A416" s="9">
        <v>20</v>
      </c>
      <c r="B416" s="26"/>
      <c r="C416" s="27" t="s">
        <v>277</v>
      </c>
      <c r="D416" s="84" t="s">
        <v>258</v>
      </c>
      <c r="E416" s="109"/>
      <c r="F416" s="141" t="s">
        <v>258</v>
      </c>
      <c r="G416" s="108"/>
      <c r="H416" s="21"/>
      <c r="I416" s="339"/>
    </row>
    <row r="417" ht="24.95" customHeight="1" spans="1:9">
      <c r="A417" s="13"/>
      <c r="B417" s="14"/>
      <c r="C417" s="14"/>
      <c r="D417" s="181"/>
      <c r="H417" s="14"/>
      <c r="I417" s="14"/>
    </row>
    <row r="418" ht="21.95" customHeight="1" spans="1:255">
      <c r="A418" s="2"/>
      <c r="D418" s="2"/>
      <c r="IM418"/>
      <c r="IN418"/>
      <c r="IO418"/>
      <c r="IP418"/>
      <c r="IQ418"/>
      <c r="IR418"/>
      <c r="IS418"/>
      <c r="IT418"/>
      <c r="IU418"/>
    </row>
    <row r="419" ht="27" customHeight="1" spans="1:255">
      <c r="A419" s="2"/>
      <c r="D419" s="2"/>
      <c r="IM419"/>
      <c r="IN419"/>
      <c r="IO419"/>
      <c r="IP419"/>
      <c r="IQ419"/>
      <c r="IR419"/>
      <c r="IS419"/>
      <c r="IT419"/>
      <c r="IU419"/>
    </row>
    <row r="420" ht="27" customHeight="1" spans="1:255">
      <c r="A420" s="2"/>
      <c r="D420" s="2"/>
      <c r="IM420"/>
      <c r="IN420"/>
      <c r="IO420"/>
      <c r="IP420"/>
      <c r="IQ420"/>
      <c r="IR420"/>
      <c r="IS420"/>
      <c r="IT420"/>
      <c r="IU420"/>
    </row>
    <row r="421" ht="21.95" customHeight="1" spans="1:255">
      <c r="A421" s="55"/>
      <c r="D421" s="2"/>
      <c r="IM421"/>
      <c r="IN421"/>
      <c r="IO421"/>
      <c r="IP421"/>
      <c r="IQ421"/>
      <c r="IR421"/>
      <c r="IS421"/>
      <c r="IT421"/>
      <c r="IU421"/>
    </row>
    <row r="422" ht="21.95" customHeight="1" spans="1:255">
      <c r="A422" s="2"/>
      <c r="D422" s="2"/>
      <c r="IM422"/>
      <c r="IN422"/>
      <c r="IO422"/>
      <c r="IP422"/>
      <c r="IQ422"/>
      <c r="IR422"/>
      <c r="IS422"/>
      <c r="IT422"/>
      <c r="IU422"/>
    </row>
    <row r="423" ht="21.95" customHeight="1" spans="1:255">
      <c r="A423" s="2"/>
      <c r="D423" s="2"/>
      <c r="IM423"/>
      <c r="IN423"/>
      <c r="IO423"/>
      <c r="IP423"/>
      <c r="IQ423"/>
      <c r="IR423"/>
      <c r="IS423"/>
      <c r="IT423"/>
      <c r="IU423"/>
    </row>
    <row r="424" ht="21.95" customHeight="1" spans="1:255">
      <c r="A424" s="2"/>
      <c r="D424" s="2"/>
      <c r="IM424"/>
      <c r="IN424"/>
      <c r="IO424"/>
      <c r="IP424"/>
      <c r="IQ424"/>
      <c r="IR424"/>
      <c r="IS424"/>
      <c r="IT424"/>
      <c r="IU424"/>
    </row>
    <row r="425" ht="21.95" customHeight="1" spans="1:255">
      <c r="A425" s="2"/>
      <c r="D425" s="2"/>
      <c r="IM425"/>
      <c r="IN425"/>
      <c r="IO425"/>
      <c r="IP425"/>
      <c r="IQ425"/>
      <c r="IR425"/>
      <c r="IS425"/>
      <c r="IT425"/>
      <c r="IU425"/>
    </row>
    <row r="426" ht="21.95" customHeight="1" spans="1:255">
      <c r="A426" s="2"/>
      <c r="D426" s="2"/>
      <c r="IM426"/>
      <c r="IN426"/>
      <c r="IO426"/>
      <c r="IP426"/>
      <c r="IQ426"/>
      <c r="IR426"/>
      <c r="IS426"/>
      <c r="IT426"/>
      <c r="IU426"/>
    </row>
    <row r="427" ht="21.95" customHeight="1" spans="1:255">
      <c r="A427" s="2"/>
      <c r="D427" s="2"/>
      <c r="IM427"/>
      <c r="IN427"/>
      <c r="IO427"/>
      <c r="IP427"/>
      <c r="IQ427"/>
      <c r="IR427"/>
      <c r="IS427"/>
      <c r="IT427"/>
      <c r="IU427"/>
    </row>
    <row r="428" ht="21.95" customHeight="1" spans="1:255">
      <c r="A428" s="2"/>
      <c r="D428" s="2"/>
      <c r="IM428"/>
      <c r="IN428"/>
      <c r="IO428"/>
      <c r="IP428"/>
      <c r="IQ428"/>
      <c r="IR428"/>
      <c r="IS428"/>
      <c r="IT428"/>
      <c r="IU428"/>
    </row>
    <row r="429" ht="21.95" customHeight="1" spans="1:255">
      <c r="A429" s="2"/>
      <c r="D429" s="2"/>
      <c r="IM429"/>
      <c r="IN429"/>
      <c r="IO429"/>
      <c r="IP429"/>
      <c r="IQ429"/>
      <c r="IR429"/>
      <c r="IS429"/>
      <c r="IT429"/>
      <c r="IU429"/>
    </row>
    <row r="430" ht="21.95" customHeight="1" spans="1:255">
      <c r="A430" s="2"/>
      <c r="D430" s="2"/>
      <c r="IM430"/>
      <c r="IN430"/>
      <c r="IO430"/>
      <c r="IP430"/>
      <c r="IQ430"/>
      <c r="IR430"/>
      <c r="IS430"/>
      <c r="IT430"/>
      <c r="IU430"/>
    </row>
    <row r="431" ht="21.95" customHeight="1" spans="1:255">
      <c r="A431" s="2"/>
      <c r="D431" s="2"/>
      <c r="IM431"/>
      <c r="IN431"/>
      <c r="IO431"/>
      <c r="IP431"/>
      <c r="IQ431"/>
      <c r="IR431"/>
      <c r="IS431"/>
      <c r="IT431"/>
      <c r="IU431"/>
    </row>
    <row r="432" ht="21.95" customHeight="1" spans="1:255">
      <c r="A432" s="2"/>
      <c r="D432" s="2"/>
      <c r="IM432"/>
      <c r="IN432"/>
      <c r="IO432"/>
      <c r="IP432"/>
      <c r="IQ432"/>
      <c r="IR432"/>
      <c r="IS432"/>
      <c r="IT432"/>
      <c r="IU432"/>
    </row>
    <row r="433" ht="26.1" customHeight="1" spans="1:255">
      <c r="A433" s="2"/>
      <c r="D433" s="2"/>
      <c r="IM433"/>
      <c r="IN433"/>
      <c r="IO433"/>
      <c r="IP433"/>
      <c r="IQ433"/>
      <c r="IR433"/>
      <c r="IS433"/>
      <c r="IT433"/>
      <c r="IU433"/>
    </row>
    <row r="434" ht="24" customHeight="1" spans="1:255">
      <c r="A434" s="2"/>
      <c r="D434" s="2"/>
      <c r="IM434"/>
      <c r="IN434"/>
      <c r="IO434"/>
      <c r="IP434"/>
      <c r="IQ434"/>
      <c r="IR434"/>
      <c r="IS434"/>
      <c r="IT434"/>
      <c r="IU434"/>
    </row>
    <row r="435" ht="21.95" customHeight="1" spans="1:255">
      <c r="A435" s="2"/>
      <c r="D435" s="2"/>
      <c r="IM435"/>
      <c r="IN435"/>
      <c r="IO435"/>
      <c r="IP435"/>
      <c r="IQ435"/>
      <c r="IR435"/>
      <c r="IS435"/>
      <c r="IT435"/>
      <c r="IU435"/>
    </row>
    <row r="436" ht="21.95" customHeight="1" spans="1:255">
      <c r="A436" s="2"/>
      <c r="D436" s="2"/>
      <c r="IM436"/>
      <c r="IN436"/>
      <c r="IO436"/>
      <c r="IP436"/>
      <c r="IQ436"/>
      <c r="IR436"/>
      <c r="IS436"/>
      <c r="IT436"/>
      <c r="IU436"/>
    </row>
    <row r="437" ht="21.95" customHeight="1" spans="1:255">
      <c r="A437" s="2"/>
      <c r="D437" s="2"/>
      <c r="IM437"/>
      <c r="IN437"/>
      <c r="IO437"/>
      <c r="IP437"/>
      <c r="IQ437"/>
      <c r="IR437"/>
      <c r="IS437"/>
      <c r="IT437"/>
      <c r="IU437"/>
    </row>
    <row r="438" ht="21.95" customHeight="1" spans="1:255">
      <c r="A438" s="2"/>
      <c r="D438" s="2"/>
      <c r="IM438"/>
      <c r="IN438"/>
      <c r="IO438"/>
      <c r="IP438"/>
      <c r="IQ438"/>
      <c r="IR438"/>
      <c r="IS438"/>
      <c r="IT438"/>
      <c r="IU438"/>
    </row>
    <row r="439" ht="21.95" customHeight="1" spans="1:255">
      <c r="A439" s="2"/>
      <c r="D439" s="2"/>
      <c r="IM439"/>
      <c r="IN439"/>
      <c r="IO439"/>
      <c r="IP439"/>
      <c r="IQ439"/>
      <c r="IR439"/>
      <c r="IS439"/>
      <c r="IT439"/>
      <c r="IU439"/>
    </row>
    <row r="440" ht="21.95" customHeight="1" spans="1:255">
      <c r="A440" s="2"/>
      <c r="D440" s="2"/>
      <c r="IM440"/>
      <c r="IN440"/>
      <c r="IO440"/>
      <c r="IP440"/>
      <c r="IQ440"/>
      <c r="IR440"/>
      <c r="IS440"/>
      <c r="IT440"/>
      <c r="IU440"/>
    </row>
    <row r="441" ht="21.95" customHeight="1" spans="1:255">
      <c r="A441" s="2"/>
      <c r="D441" s="2"/>
      <c r="IM441"/>
      <c r="IN441"/>
      <c r="IO441"/>
      <c r="IP441"/>
      <c r="IQ441"/>
      <c r="IR441"/>
      <c r="IS441"/>
      <c r="IT441"/>
      <c r="IU441"/>
    </row>
    <row r="442" ht="21.95" customHeight="1" spans="1:255">
      <c r="A442" s="2"/>
      <c r="D442" s="2"/>
      <c r="IM442"/>
      <c r="IN442"/>
      <c r="IO442"/>
      <c r="IP442"/>
      <c r="IQ442"/>
      <c r="IR442"/>
      <c r="IS442"/>
      <c r="IT442"/>
      <c r="IU442"/>
    </row>
    <row r="443" ht="21.95" customHeight="1" spans="1:255">
      <c r="A443" s="2"/>
      <c r="D443" s="2"/>
      <c r="IM443"/>
      <c r="IN443"/>
      <c r="IO443"/>
      <c r="IP443"/>
      <c r="IQ443"/>
      <c r="IR443"/>
      <c r="IS443"/>
      <c r="IT443"/>
      <c r="IU443"/>
    </row>
    <row r="444" ht="21.95" customHeight="1" spans="5:7">
      <c r="E444" s="335"/>
      <c r="F444" s="335"/>
      <c r="G444" s="335"/>
    </row>
  </sheetData>
  <autoFilter ref="A2:I444"/>
  <mergeCells count="324">
    <mergeCell ref="A1:B1"/>
    <mergeCell ref="A2:I2"/>
    <mergeCell ref="H3:I3"/>
    <mergeCell ref="F4:H4"/>
    <mergeCell ref="A42:C42"/>
    <mergeCell ref="H50:I50"/>
    <mergeCell ref="F51:H51"/>
    <mergeCell ref="A82:C82"/>
    <mergeCell ref="H88:I88"/>
    <mergeCell ref="F89:H89"/>
    <mergeCell ref="A182:C182"/>
    <mergeCell ref="D187:E187"/>
    <mergeCell ref="H187:I187"/>
    <mergeCell ref="E188:G188"/>
    <mergeCell ref="H190:I190"/>
    <mergeCell ref="H191:I191"/>
    <mergeCell ref="H192:I192"/>
    <mergeCell ref="H193:I193"/>
    <mergeCell ref="H194:I194"/>
    <mergeCell ref="A195:B195"/>
    <mergeCell ref="A197:C197"/>
    <mergeCell ref="H198:I198"/>
    <mergeCell ref="D199:F199"/>
    <mergeCell ref="G201:I201"/>
    <mergeCell ref="G202:I202"/>
    <mergeCell ref="G203:I203"/>
    <mergeCell ref="G204:I204"/>
    <mergeCell ref="G205:I205"/>
    <mergeCell ref="G206:I206"/>
    <mergeCell ref="G207:I207"/>
    <mergeCell ref="G208:I208"/>
    <mergeCell ref="A209:B209"/>
    <mergeCell ref="G209:I209"/>
    <mergeCell ref="H216:I216"/>
    <mergeCell ref="D217:F217"/>
    <mergeCell ref="G219:I219"/>
    <mergeCell ref="G220:I220"/>
    <mergeCell ref="G221:I221"/>
    <mergeCell ref="G222:I222"/>
    <mergeCell ref="G223:I223"/>
    <mergeCell ref="G224:I224"/>
    <mergeCell ref="G225:I225"/>
    <mergeCell ref="G226:I226"/>
    <mergeCell ref="G227:I227"/>
    <mergeCell ref="G228:I228"/>
    <mergeCell ref="A229:B229"/>
    <mergeCell ref="G229:I229"/>
    <mergeCell ref="H235:I235"/>
    <mergeCell ref="D236:F236"/>
    <mergeCell ref="G238:I238"/>
    <mergeCell ref="G239:I239"/>
    <mergeCell ref="G240:I240"/>
    <mergeCell ref="G241:I241"/>
    <mergeCell ref="G242:I242"/>
    <mergeCell ref="G243:I243"/>
    <mergeCell ref="G244:I244"/>
    <mergeCell ref="G245:I245"/>
    <mergeCell ref="G246:I246"/>
    <mergeCell ref="G247:I247"/>
    <mergeCell ref="G248:I248"/>
    <mergeCell ref="G249:I249"/>
    <mergeCell ref="A250:B250"/>
    <mergeCell ref="G250:I250"/>
    <mergeCell ref="H252:I252"/>
    <mergeCell ref="E253:G253"/>
    <mergeCell ref="C255:D255"/>
    <mergeCell ref="H255:I255"/>
    <mergeCell ref="A256:B256"/>
    <mergeCell ref="C256:D256"/>
    <mergeCell ref="H264:I264"/>
    <mergeCell ref="D265:F265"/>
    <mergeCell ref="G267:I267"/>
    <mergeCell ref="G268:I268"/>
    <mergeCell ref="G269:I269"/>
    <mergeCell ref="G270:I270"/>
    <mergeCell ref="G271:I271"/>
    <mergeCell ref="G272:I272"/>
    <mergeCell ref="G273:I273"/>
    <mergeCell ref="G274:I274"/>
    <mergeCell ref="G275:I275"/>
    <mergeCell ref="A276:B276"/>
    <mergeCell ref="G276:I276"/>
    <mergeCell ref="H286:I286"/>
    <mergeCell ref="D287:F287"/>
    <mergeCell ref="G289:I289"/>
    <mergeCell ref="G290:I290"/>
    <mergeCell ref="G291:I291"/>
    <mergeCell ref="G292:I292"/>
    <mergeCell ref="G293:I293"/>
    <mergeCell ref="G294:I294"/>
    <mergeCell ref="G295:I295"/>
    <mergeCell ref="G296:I296"/>
    <mergeCell ref="G297:I297"/>
    <mergeCell ref="G298:I298"/>
    <mergeCell ref="A299:B299"/>
    <mergeCell ref="G299:I299"/>
    <mergeCell ref="H301:I301"/>
    <mergeCell ref="D302:F302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312:I312"/>
    <mergeCell ref="G313:I313"/>
    <mergeCell ref="A314:B314"/>
    <mergeCell ref="G314:I314"/>
    <mergeCell ref="H316:I316"/>
    <mergeCell ref="F317:H317"/>
    <mergeCell ref="A336:C336"/>
    <mergeCell ref="H343:I343"/>
    <mergeCell ref="F344:H344"/>
    <mergeCell ref="C346:E346"/>
    <mergeCell ref="C347:E347"/>
    <mergeCell ref="C348:E348"/>
    <mergeCell ref="A349:B349"/>
    <mergeCell ref="C349:E349"/>
    <mergeCell ref="H352:I352"/>
    <mergeCell ref="F353:H353"/>
    <mergeCell ref="C355:E355"/>
    <mergeCell ref="C356:E356"/>
    <mergeCell ref="C357:E357"/>
    <mergeCell ref="C358:E358"/>
    <mergeCell ref="A359:B359"/>
    <mergeCell ref="C359:E359"/>
    <mergeCell ref="F362:H362"/>
    <mergeCell ref="C364:E364"/>
    <mergeCell ref="C365:E365"/>
    <mergeCell ref="C366:E366"/>
    <mergeCell ref="C367:E367"/>
    <mergeCell ref="A368:B368"/>
    <mergeCell ref="C368:E368"/>
    <mergeCell ref="H370:I370"/>
    <mergeCell ref="E371:G371"/>
    <mergeCell ref="C373:D373"/>
    <mergeCell ref="H373:I373"/>
    <mergeCell ref="C374:D374"/>
    <mergeCell ref="H374:I374"/>
    <mergeCell ref="C375:D375"/>
    <mergeCell ref="H375:I375"/>
    <mergeCell ref="C376:D376"/>
    <mergeCell ref="H376:I376"/>
    <mergeCell ref="A377:B377"/>
    <mergeCell ref="C377:D377"/>
    <mergeCell ref="A379:D379"/>
    <mergeCell ref="H379:I379"/>
    <mergeCell ref="E380:G380"/>
    <mergeCell ref="C382:D382"/>
    <mergeCell ref="H382:I382"/>
    <mergeCell ref="C383:D383"/>
    <mergeCell ref="H383:I383"/>
    <mergeCell ref="C384:D384"/>
    <mergeCell ref="H384:I384"/>
    <mergeCell ref="C385:D385"/>
    <mergeCell ref="H385:I385"/>
    <mergeCell ref="C386:D386"/>
    <mergeCell ref="H386:I386"/>
    <mergeCell ref="C387:D387"/>
    <mergeCell ref="H387:I387"/>
    <mergeCell ref="C388:D388"/>
    <mergeCell ref="H388:I388"/>
    <mergeCell ref="C389:D389"/>
    <mergeCell ref="H389:I389"/>
    <mergeCell ref="A390:B390"/>
    <mergeCell ref="C390:D390"/>
    <mergeCell ref="H390:I390"/>
    <mergeCell ref="A394:D394"/>
    <mergeCell ref="H394:I394"/>
    <mergeCell ref="E395:G395"/>
    <mergeCell ref="A4:A5"/>
    <mergeCell ref="A51:A52"/>
    <mergeCell ref="A89:A90"/>
    <mergeCell ref="A188:A189"/>
    <mergeCell ref="A199:A200"/>
    <mergeCell ref="A217:A218"/>
    <mergeCell ref="A236:A237"/>
    <mergeCell ref="A253:A254"/>
    <mergeCell ref="A265:A266"/>
    <mergeCell ref="A287:A288"/>
    <mergeCell ref="A302:A303"/>
    <mergeCell ref="A317:A318"/>
    <mergeCell ref="A344:A345"/>
    <mergeCell ref="A353:A354"/>
    <mergeCell ref="A362:A363"/>
    <mergeCell ref="A371:A372"/>
    <mergeCell ref="A380:A381"/>
    <mergeCell ref="A395:A396"/>
    <mergeCell ref="B4:B5"/>
    <mergeCell ref="B6:B7"/>
    <mergeCell ref="B9:B11"/>
    <mergeCell ref="B13:B21"/>
    <mergeCell ref="B22:B25"/>
    <mergeCell ref="B26:B29"/>
    <mergeCell ref="B30:B33"/>
    <mergeCell ref="B34:B36"/>
    <mergeCell ref="B37:B39"/>
    <mergeCell ref="B40:B41"/>
    <mergeCell ref="B51:B52"/>
    <mergeCell ref="B53:B56"/>
    <mergeCell ref="B57:B61"/>
    <mergeCell ref="B63:B67"/>
    <mergeCell ref="B68:B76"/>
    <mergeCell ref="B78:B79"/>
    <mergeCell ref="B89:B90"/>
    <mergeCell ref="B91:B111"/>
    <mergeCell ref="B112:B113"/>
    <mergeCell ref="B114:B122"/>
    <mergeCell ref="B123:B124"/>
    <mergeCell ref="B125:B136"/>
    <mergeCell ref="B137:B158"/>
    <mergeCell ref="B159:B161"/>
    <mergeCell ref="B162:B163"/>
    <mergeCell ref="B165:B171"/>
    <mergeCell ref="B172:B177"/>
    <mergeCell ref="B178:B180"/>
    <mergeCell ref="B188:B189"/>
    <mergeCell ref="B199:B200"/>
    <mergeCell ref="B217:B218"/>
    <mergeCell ref="B236:B237"/>
    <mergeCell ref="B253:B254"/>
    <mergeCell ref="B265:B266"/>
    <mergeCell ref="B287:B288"/>
    <mergeCell ref="B302:B303"/>
    <mergeCell ref="B317:B318"/>
    <mergeCell ref="B323:B324"/>
    <mergeCell ref="B325:B326"/>
    <mergeCell ref="B327:B328"/>
    <mergeCell ref="B329:B330"/>
    <mergeCell ref="B331:B332"/>
    <mergeCell ref="B333:B334"/>
    <mergeCell ref="B344:B345"/>
    <mergeCell ref="B353:B354"/>
    <mergeCell ref="B362:B363"/>
    <mergeCell ref="B371:B372"/>
    <mergeCell ref="B380:B381"/>
    <mergeCell ref="B395:B396"/>
    <mergeCell ref="B397:B398"/>
    <mergeCell ref="B399:B400"/>
    <mergeCell ref="B401:B402"/>
    <mergeCell ref="B403:B411"/>
    <mergeCell ref="B412:B416"/>
    <mergeCell ref="C4:C5"/>
    <mergeCell ref="C51:C52"/>
    <mergeCell ref="C89:C90"/>
    <mergeCell ref="C188:C189"/>
    <mergeCell ref="C199:C200"/>
    <mergeCell ref="C217:C218"/>
    <mergeCell ref="C236:C237"/>
    <mergeCell ref="C265:C266"/>
    <mergeCell ref="C287:C288"/>
    <mergeCell ref="C302:C303"/>
    <mergeCell ref="C317:C318"/>
    <mergeCell ref="C395:C396"/>
    <mergeCell ref="D4:D5"/>
    <mergeCell ref="D51:D52"/>
    <mergeCell ref="D89:D90"/>
    <mergeCell ref="D188:D189"/>
    <mergeCell ref="D317:D318"/>
    <mergeCell ref="D395:D396"/>
    <mergeCell ref="E317:E318"/>
    <mergeCell ref="I4:I5"/>
    <mergeCell ref="I9:I10"/>
    <mergeCell ref="I11:I12"/>
    <mergeCell ref="I13:I21"/>
    <mergeCell ref="I22:I25"/>
    <mergeCell ref="I26:I29"/>
    <mergeCell ref="I30:I33"/>
    <mergeCell ref="I34:I36"/>
    <mergeCell ref="I37:I39"/>
    <mergeCell ref="I40:I41"/>
    <mergeCell ref="I51:I52"/>
    <mergeCell ref="I53:I55"/>
    <mergeCell ref="I57:I58"/>
    <mergeCell ref="I59:I61"/>
    <mergeCell ref="I63:I67"/>
    <mergeCell ref="I68:I76"/>
    <mergeCell ref="I78:I79"/>
    <mergeCell ref="I89:I90"/>
    <mergeCell ref="I91:I111"/>
    <mergeCell ref="I112:I113"/>
    <mergeCell ref="I114:I122"/>
    <mergeCell ref="I123:I124"/>
    <mergeCell ref="I125:I136"/>
    <mergeCell ref="I137:I158"/>
    <mergeCell ref="I159:I161"/>
    <mergeCell ref="I162:I163"/>
    <mergeCell ref="I165:I171"/>
    <mergeCell ref="I172:I177"/>
    <mergeCell ref="I178:I180"/>
    <mergeCell ref="I317:I318"/>
    <mergeCell ref="I323:I324"/>
    <mergeCell ref="I325:I326"/>
    <mergeCell ref="I327:I328"/>
    <mergeCell ref="I329:I330"/>
    <mergeCell ref="I331:I332"/>
    <mergeCell ref="I333:I334"/>
    <mergeCell ref="I344:I345"/>
    <mergeCell ref="I353:I354"/>
    <mergeCell ref="I362:I363"/>
    <mergeCell ref="H188:I189"/>
    <mergeCell ref="G199:I200"/>
    <mergeCell ref="G217:I218"/>
    <mergeCell ref="G236:I237"/>
    <mergeCell ref="H253:I254"/>
    <mergeCell ref="C253:D254"/>
    <mergeCell ref="G265:I266"/>
    <mergeCell ref="H395:I396"/>
    <mergeCell ref="G287:I288"/>
    <mergeCell ref="G302:I303"/>
    <mergeCell ref="H397:I398"/>
    <mergeCell ref="H399:I400"/>
    <mergeCell ref="H401:I402"/>
    <mergeCell ref="H412:I416"/>
    <mergeCell ref="H403:I411"/>
    <mergeCell ref="H380:I381"/>
    <mergeCell ref="H371:I372"/>
    <mergeCell ref="C371:D372"/>
    <mergeCell ref="C353:E354"/>
    <mergeCell ref="C344:E345"/>
    <mergeCell ref="C380:D381"/>
    <mergeCell ref="C362:E363"/>
  </mergeCells>
  <printOptions horizontalCentered="1"/>
  <pageMargins left="0.751388888888889" right="0.751388888888889" top="1" bottom="1" header="0.507638888888889" footer="0.507638888888889"/>
  <pageSetup paperSize="9" scale="85" firstPageNumber="9" orientation="landscape" useFirstPageNumber="1" horizontalDpi="600"/>
  <headerFooter alignWithMargins="0" scaleWithDoc="0"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P71"/>
  <sheetViews>
    <sheetView topLeftCell="A31" workbookViewId="0">
      <selection activeCell="F45" sqref="F45"/>
    </sheetView>
  </sheetViews>
  <sheetFormatPr defaultColWidth="9" defaultRowHeight="20.1" customHeight="1"/>
  <cols>
    <col min="1" max="1" width="4.75" style="1" customWidth="1"/>
    <col min="2" max="2" width="14.875" style="56" customWidth="1"/>
    <col min="3" max="3" width="16.875" style="56" customWidth="1"/>
    <col min="4" max="4" width="13.625" style="2" customWidth="1"/>
    <col min="5" max="9" width="13.375" style="56" customWidth="1"/>
    <col min="10" max="10" width="11.5" style="56" customWidth="1"/>
    <col min="11" max="11" width="8.75" style="56" customWidth="1"/>
    <col min="12" max="16383" width="9" style="56"/>
  </cols>
  <sheetData>
    <row r="3" customHeight="1" spans="1:9">
      <c r="A3" s="155" t="s">
        <v>278</v>
      </c>
      <c r="B3" s="156"/>
      <c r="C3" s="156"/>
      <c r="D3" s="157"/>
      <c r="E3" s="2"/>
      <c r="F3" s="158"/>
      <c r="G3" s="158"/>
      <c r="H3" s="159" t="s">
        <v>279</v>
      </c>
      <c r="I3" s="158"/>
    </row>
    <row r="4" customHeight="1" spans="1:11">
      <c r="A4" s="15" t="s">
        <v>4</v>
      </c>
      <c r="B4" s="16" t="s">
        <v>5</v>
      </c>
      <c r="C4" s="89" t="s">
        <v>7</v>
      </c>
      <c r="D4" s="90"/>
      <c r="E4" s="32" t="s">
        <v>9</v>
      </c>
      <c r="F4" s="18"/>
      <c r="G4" s="18"/>
      <c r="H4" s="160" t="s">
        <v>10</v>
      </c>
      <c r="I4" s="213"/>
      <c r="J4" s="213"/>
      <c r="K4" s="113"/>
    </row>
    <row r="5" customHeight="1" spans="1:11">
      <c r="A5" s="60"/>
      <c r="B5" s="38"/>
      <c r="C5" s="91"/>
      <c r="D5" s="92"/>
      <c r="E5" s="41" t="s">
        <v>12</v>
      </c>
      <c r="F5" s="41" t="s">
        <v>13</v>
      </c>
      <c r="G5" s="63" t="s">
        <v>14</v>
      </c>
      <c r="H5" s="161"/>
      <c r="I5" s="86"/>
      <c r="J5" s="86"/>
      <c r="K5" s="115"/>
    </row>
    <row r="6" customHeight="1" spans="1:11">
      <c r="A6" s="9">
        <v>1</v>
      </c>
      <c r="B6" s="10" t="s">
        <v>15</v>
      </c>
      <c r="C6" s="21">
        <f>SUM(E6:G6)</f>
        <v>150</v>
      </c>
      <c r="D6" s="162"/>
      <c r="E6" s="84">
        <v>50</v>
      </c>
      <c r="F6" s="84">
        <v>50</v>
      </c>
      <c r="G6" s="84">
        <v>50</v>
      </c>
      <c r="H6" s="163" t="s">
        <v>21</v>
      </c>
      <c r="I6" s="163"/>
      <c r="J6" s="163"/>
      <c r="K6" s="109"/>
    </row>
    <row r="7" customHeight="1" spans="1:11">
      <c r="A7" s="9">
        <v>2</v>
      </c>
      <c r="B7" s="10" t="s">
        <v>180</v>
      </c>
      <c r="C7" s="21">
        <f t="shared" ref="C7:C14" si="0">SUM(E7:G7)</f>
        <v>200</v>
      </c>
      <c r="D7" s="162"/>
      <c r="E7" s="84">
        <v>70</v>
      </c>
      <c r="F7" s="84">
        <v>100</v>
      </c>
      <c r="G7" s="84">
        <v>30</v>
      </c>
      <c r="H7" s="163" t="s">
        <v>182</v>
      </c>
      <c r="I7" s="163"/>
      <c r="J7" s="163"/>
      <c r="K7" s="109"/>
    </row>
    <row r="8" customHeight="1" spans="1:11">
      <c r="A8" s="9">
        <v>3</v>
      </c>
      <c r="B8" s="10" t="s">
        <v>33</v>
      </c>
      <c r="C8" s="21">
        <f t="shared" si="0"/>
        <v>420</v>
      </c>
      <c r="D8" s="162"/>
      <c r="E8" s="84">
        <v>150</v>
      </c>
      <c r="F8" s="84">
        <v>150</v>
      </c>
      <c r="G8" s="84">
        <v>120</v>
      </c>
      <c r="H8" s="163" t="s">
        <v>35</v>
      </c>
      <c r="I8" s="163"/>
      <c r="J8" s="163"/>
      <c r="K8" s="109"/>
    </row>
    <row r="9" customHeight="1" spans="1:11">
      <c r="A9" s="9">
        <v>4</v>
      </c>
      <c r="B9" s="10" t="s">
        <v>44</v>
      </c>
      <c r="C9" s="21">
        <f t="shared" si="0"/>
        <v>700</v>
      </c>
      <c r="D9" s="162"/>
      <c r="E9" s="84">
        <v>350</v>
      </c>
      <c r="F9" s="84">
        <v>175</v>
      </c>
      <c r="G9" s="84">
        <v>175</v>
      </c>
      <c r="H9" s="163" t="s">
        <v>46</v>
      </c>
      <c r="I9" s="163"/>
      <c r="J9" s="163"/>
      <c r="K9" s="109"/>
    </row>
    <row r="10" customHeight="1" spans="1:11">
      <c r="A10" s="9">
        <v>5</v>
      </c>
      <c r="B10" s="10" t="s">
        <v>50</v>
      </c>
      <c r="C10" s="21">
        <f t="shared" si="0"/>
        <v>700</v>
      </c>
      <c r="D10" s="162"/>
      <c r="E10" s="84">
        <v>400</v>
      </c>
      <c r="F10" s="84">
        <v>150</v>
      </c>
      <c r="G10" s="84">
        <v>150</v>
      </c>
      <c r="H10" s="163" t="s">
        <v>52</v>
      </c>
      <c r="I10" s="163"/>
      <c r="J10" s="163"/>
      <c r="K10" s="109"/>
    </row>
    <row r="11" customHeight="1" spans="1:11">
      <c r="A11" s="9">
        <v>6</v>
      </c>
      <c r="B11" s="10" t="s">
        <v>56</v>
      </c>
      <c r="C11" s="21">
        <f t="shared" si="0"/>
        <v>800</v>
      </c>
      <c r="D11" s="162"/>
      <c r="E11" s="84">
        <v>400</v>
      </c>
      <c r="F11" s="84">
        <v>200</v>
      </c>
      <c r="G11" s="84">
        <v>200</v>
      </c>
      <c r="H11" s="163" t="s">
        <v>58</v>
      </c>
      <c r="I11" s="163"/>
      <c r="J11" s="163"/>
      <c r="K11" s="109"/>
    </row>
    <row r="12" customHeight="1" spans="1:11">
      <c r="A12" s="9">
        <v>7</v>
      </c>
      <c r="B12" s="10" t="s">
        <v>62</v>
      </c>
      <c r="C12" s="21">
        <f t="shared" si="0"/>
        <v>510</v>
      </c>
      <c r="D12" s="162"/>
      <c r="E12" s="84">
        <v>300</v>
      </c>
      <c r="F12" s="84">
        <v>100</v>
      </c>
      <c r="G12" s="84">
        <v>110</v>
      </c>
      <c r="H12" s="163" t="s">
        <v>65</v>
      </c>
      <c r="I12" s="163"/>
      <c r="J12" s="163"/>
      <c r="K12" s="109"/>
    </row>
    <row r="13" customHeight="1" spans="1:11">
      <c r="A13" s="9">
        <v>8</v>
      </c>
      <c r="B13" s="10" t="s">
        <v>68</v>
      </c>
      <c r="C13" s="21">
        <f t="shared" si="0"/>
        <v>800</v>
      </c>
      <c r="D13" s="162"/>
      <c r="E13" s="84">
        <v>300</v>
      </c>
      <c r="F13" s="84">
        <v>300</v>
      </c>
      <c r="G13" s="84">
        <v>200</v>
      </c>
      <c r="H13" s="163" t="s">
        <v>70</v>
      </c>
      <c r="I13" s="163"/>
      <c r="J13" s="163"/>
      <c r="K13" s="109"/>
    </row>
    <row r="14" customHeight="1" spans="1:11">
      <c r="A14" s="9">
        <v>9</v>
      </c>
      <c r="B14" s="10" t="s">
        <v>73</v>
      </c>
      <c r="C14" s="21">
        <f t="shared" si="0"/>
        <v>400</v>
      </c>
      <c r="D14" s="162"/>
      <c r="E14" s="84">
        <v>150</v>
      </c>
      <c r="F14" s="84">
        <v>150</v>
      </c>
      <c r="G14" s="84">
        <v>100</v>
      </c>
      <c r="H14" s="163" t="s">
        <v>75</v>
      </c>
      <c r="I14" s="163"/>
      <c r="J14" s="163"/>
      <c r="K14" s="109"/>
    </row>
    <row r="15" customHeight="1" spans="1:11">
      <c r="A15" s="164" t="s">
        <v>77</v>
      </c>
      <c r="B15" s="8"/>
      <c r="C15" s="17">
        <f t="shared" ref="C15:G15" si="1">SUM(C6:C14)</f>
        <v>4680</v>
      </c>
      <c r="D15" s="8"/>
      <c r="E15" s="6">
        <f t="shared" si="1"/>
        <v>2170</v>
      </c>
      <c r="F15" s="6">
        <f t="shared" si="1"/>
        <v>1375</v>
      </c>
      <c r="G15" s="6">
        <f t="shared" si="1"/>
        <v>1135</v>
      </c>
      <c r="H15" s="165"/>
      <c r="I15" s="163"/>
      <c r="J15" s="163"/>
      <c r="K15" s="163"/>
    </row>
    <row r="16" customHeight="1" spans="1:11">
      <c r="A16" s="166"/>
      <c r="B16" s="86"/>
      <c r="C16" s="30"/>
      <c r="D16" s="86"/>
      <c r="E16" s="86"/>
      <c r="F16" s="86"/>
      <c r="G16" s="86"/>
      <c r="H16" s="2"/>
      <c r="I16" s="111"/>
      <c r="J16" s="111"/>
      <c r="K16" s="111"/>
    </row>
    <row r="17" customHeight="1" spans="2:9">
      <c r="B17" s="2"/>
      <c r="C17" s="2"/>
      <c r="D17" s="167"/>
      <c r="E17" s="2"/>
      <c r="F17" s="2"/>
      <c r="G17" s="2"/>
      <c r="H17" s="2"/>
      <c r="I17" s="2"/>
    </row>
    <row r="18" customHeight="1" spans="1:9">
      <c r="A18" s="168" t="s">
        <v>280</v>
      </c>
      <c r="B18" s="156"/>
      <c r="C18" s="156"/>
      <c r="D18" s="157"/>
      <c r="E18" s="2"/>
      <c r="F18" s="158"/>
      <c r="G18" s="158"/>
      <c r="H18" s="159" t="s">
        <v>279</v>
      </c>
      <c r="I18" s="158"/>
    </row>
    <row r="19" customHeight="1" spans="1:11">
      <c r="A19" s="15" t="s">
        <v>4</v>
      </c>
      <c r="B19" s="16" t="s">
        <v>5</v>
      </c>
      <c r="C19" s="89" t="s">
        <v>7</v>
      </c>
      <c r="D19" s="90"/>
      <c r="E19" s="32" t="s">
        <v>9</v>
      </c>
      <c r="F19" s="18"/>
      <c r="G19" s="18"/>
      <c r="H19" s="160" t="s">
        <v>10</v>
      </c>
      <c r="I19" s="213"/>
      <c r="J19" s="213"/>
      <c r="K19" s="113"/>
    </row>
    <row r="20" customHeight="1" spans="1:11">
      <c r="A20" s="60"/>
      <c r="B20" s="38"/>
      <c r="C20" s="114"/>
      <c r="D20" s="169"/>
      <c r="E20" s="41" t="s">
        <v>12</v>
      </c>
      <c r="F20" s="41" t="s">
        <v>13</v>
      </c>
      <c r="G20" s="63" t="s">
        <v>14</v>
      </c>
      <c r="H20" s="170"/>
      <c r="I20" s="214"/>
      <c r="J20" s="214"/>
      <c r="K20" s="215"/>
    </row>
    <row r="21" customHeight="1" spans="1:11">
      <c r="A21" s="9">
        <v>1</v>
      </c>
      <c r="B21" s="10" t="s">
        <v>15</v>
      </c>
      <c r="C21" s="11">
        <f>SUM(E21:G21)</f>
        <v>400</v>
      </c>
      <c r="D21" s="171"/>
      <c r="E21" s="172">
        <v>135</v>
      </c>
      <c r="F21" s="172">
        <v>135</v>
      </c>
      <c r="G21" s="172">
        <v>130</v>
      </c>
      <c r="H21" s="163" t="s">
        <v>21</v>
      </c>
      <c r="I21" s="163"/>
      <c r="J21" s="163"/>
      <c r="K21" s="109"/>
    </row>
    <row r="22" customHeight="1" spans="1:11">
      <c r="A22" s="9">
        <v>2</v>
      </c>
      <c r="B22" s="10" t="s">
        <v>33</v>
      </c>
      <c r="C22" s="11">
        <f t="shared" ref="C22:C28" si="2">SUM(E22:G22)</f>
        <v>800</v>
      </c>
      <c r="D22" s="171"/>
      <c r="E22" s="172">
        <v>300</v>
      </c>
      <c r="F22" s="172">
        <v>300</v>
      </c>
      <c r="G22" s="172">
        <v>200</v>
      </c>
      <c r="H22" s="163" t="s">
        <v>35</v>
      </c>
      <c r="I22" s="163"/>
      <c r="J22" s="163"/>
      <c r="K22" s="109"/>
    </row>
    <row r="23" customHeight="1" spans="1:11">
      <c r="A23" s="9">
        <v>3</v>
      </c>
      <c r="B23" s="10" t="s">
        <v>44</v>
      </c>
      <c r="C23" s="11">
        <f t="shared" si="2"/>
        <v>400</v>
      </c>
      <c r="D23" s="171"/>
      <c r="E23" s="172">
        <v>200</v>
      </c>
      <c r="F23" s="172">
        <v>100</v>
      </c>
      <c r="G23" s="172">
        <v>100</v>
      </c>
      <c r="H23" s="163" t="s">
        <v>46</v>
      </c>
      <c r="I23" s="163"/>
      <c r="J23" s="163"/>
      <c r="K23" s="109"/>
    </row>
    <row r="24" customHeight="1" spans="1:11">
      <c r="A24" s="9">
        <v>4</v>
      </c>
      <c r="B24" s="10" t="s">
        <v>50</v>
      </c>
      <c r="C24" s="11">
        <f t="shared" si="2"/>
        <v>1200</v>
      </c>
      <c r="D24" s="171"/>
      <c r="E24" s="172">
        <v>800</v>
      </c>
      <c r="F24" s="172">
        <v>240</v>
      </c>
      <c r="G24" s="172">
        <v>160</v>
      </c>
      <c r="H24" s="163" t="s">
        <v>52</v>
      </c>
      <c r="I24" s="163"/>
      <c r="J24" s="163"/>
      <c r="K24" s="109"/>
    </row>
    <row r="25" customHeight="1" spans="1:11">
      <c r="A25" s="9">
        <v>5</v>
      </c>
      <c r="B25" s="10" t="s">
        <v>56</v>
      </c>
      <c r="C25" s="11">
        <f t="shared" si="2"/>
        <v>800</v>
      </c>
      <c r="D25" s="171"/>
      <c r="E25" s="172">
        <v>600</v>
      </c>
      <c r="F25" s="172">
        <v>100</v>
      </c>
      <c r="G25" s="172">
        <v>100</v>
      </c>
      <c r="H25" s="163" t="s">
        <v>58</v>
      </c>
      <c r="I25" s="163"/>
      <c r="J25" s="163"/>
      <c r="K25" s="109"/>
    </row>
    <row r="26" customHeight="1" spans="1:11">
      <c r="A26" s="9">
        <v>6</v>
      </c>
      <c r="B26" s="10" t="s">
        <v>62</v>
      </c>
      <c r="C26" s="11">
        <f t="shared" si="2"/>
        <v>800</v>
      </c>
      <c r="D26" s="171"/>
      <c r="E26" s="172">
        <v>200</v>
      </c>
      <c r="F26" s="172">
        <v>300</v>
      </c>
      <c r="G26" s="172">
        <v>300</v>
      </c>
      <c r="H26" s="163" t="s">
        <v>65</v>
      </c>
      <c r="I26" s="163"/>
      <c r="J26" s="163"/>
      <c r="K26" s="109"/>
    </row>
    <row r="27" customHeight="1" spans="1:11">
      <c r="A27" s="9">
        <v>7</v>
      </c>
      <c r="B27" s="10" t="s">
        <v>68</v>
      </c>
      <c r="C27" s="11">
        <f t="shared" si="2"/>
        <v>400</v>
      </c>
      <c r="D27" s="171"/>
      <c r="E27" s="172">
        <v>200</v>
      </c>
      <c r="F27" s="172">
        <v>100</v>
      </c>
      <c r="G27" s="172">
        <v>100</v>
      </c>
      <c r="H27" s="163" t="s">
        <v>70</v>
      </c>
      <c r="I27" s="163"/>
      <c r="J27" s="163"/>
      <c r="K27" s="109"/>
    </row>
    <row r="28" customHeight="1" spans="1:11">
      <c r="A28" s="9">
        <v>8</v>
      </c>
      <c r="B28" s="10" t="s">
        <v>73</v>
      </c>
      <c r="C28" s="11">
        <f t="shared" si="2"/>
        <v>400</v>
      </c>
      <c r="D28" s="171"/>
      <c r="E28" s="172">
        <v>150</v>
      </c>
      <c r="F28" s="172">
        <v>150</v>
      </c>
      <c r="G28" s="172">
        <v>100</v>
      </c>
      <c r="H28" s="163" t="s">
        <v>75</v>
      </c>
      <c r="I28" s="163"/>
      <c r="J28" s="163"/>
      <c r="K28" s="109"/>
    </row>
    <row r="29" customHeight="1" spans="1:11">
      <c r="A29" s="164" t="s">
        <v>77</v>
      </c>
      <c r="B29" s="8"/>
      <c r="C29" s="17">
        <f t="shared" ref="C29:G29" si="3">SUM(C21:C28)</f>
        <v>5200</v>
      </c>
      <c r="D29" s="8"/>
      <c r="E29" s="173">
        <f t="shared" si="3"/>
        <v>2585</v>
      </c>
      <c r="F29" s="173">
        <f t="shared" si="3"/>
        <v>1425</v>
      </c>
      <c r="G29" s="173">
        <f t="shared" si="3"/>
        <v>1190</v>
      </c>
      <c r="H29" s="163"/>
      <c r="I29" s="163"/>
      <c r="J29" s="163"/>
      <c r="K29" s="109"/>
    </row>
    <row r="31" ht="35.1" customHeight="1" spans="1:11">
      <c r="A31" s="87" t="s">
        <v>281</v>
      </c>
      <c r="B31" s="168"/>
      <c r="C31" s="156"/>
      <c r="D31" s="156"/>
      <c r="G31" s="87"/>
      <c r="H31" s="87"/>
      <c r="I31" s="87"/>
      <c r="J31" s="81" t="s">
        <v>79</v>
      </c>
      <c r="K31" s="75"/>
    </row>
    <row r="32" ht="21" customHeight="1" spans="1:11">
      <c r="A32" s="15" t="s">
        <v>4</v>
      </c>
      <c r="B32" s="174" t="s">
        <v>80</v>
      </c>
      <c r="C32" s="175"/>
      <c r="D32" s="15" t="s">
        <v>282</v>
      </c>
      <c r="E32" s="16" t="s">
        <v>283</v>
      </c>
      <c r="F32" s="15" t="s">
        <v>284</v>
      </c>
      <c r="G32" s="32" t="s">
        <v>9</v>
      </c>
      <c r="H32" s="18"/>
      <c r="I32" s="18"/>
      <c r="J32" s="57" t="s">
        <v>10</v>
      </c>
      <c r="K32" s="58"/>
    </row>
    <row r="33" ht="21" customHeight="1" spans="1:11">
      <c r="A33" s="60"/>
      <c r="B33" s="176"/>
      <c r="C33" s="177"/>
      <c r="D33" s="60"/>
      <c r="E33" s="38"/>
      <c r="F33" s="60"/>
      <c r="G33" s="41" t="s">
        <v>12</v>
      </c>
      <c r="H33" s="41" t="s">
        <v>13</v>
      </c>
      <c r="I33" s="63" t="s">
        <v>14</v>
      </c>
      <c r="J33" s="61"/>
      <c r="K33" s="62"/>
    </row>
    <row r="34" ht="24.95" customHeight="1" spans="1:16">
      <c r="A34" s="9">
        <v>1</v>
      </c>
      <c r="B34" s="178" t="s">
        <v>285</v>
      </c>
      <c r="C34" s="171"/>
      <c r="D34" s="179" t="s">
        <v>286</v>
      </c>
      <c r="E34" s="84" t="s">
        <v>17</v>
      </c>
      <c r="F34" s="179">
        <f t="shared" ref="F34:F36" si="4">SUM(G34:I34)</f>
        <v>4532.51</v>
      </c>
      <c r="G34" s="180"/>
      <c r="H34" s="180"/>
      <c r="I34" s="180">
        <v>4532.51</v>
      </c>
      <c r="J34" s="11" t="s">
        <v>70</v>
      </c>
      <c r="K34" s="12"/>
      <c r="L34" s="216"/>
      <c r="M34" s="216"/>
      <c r="N34" s="216"/>
      <c r="O34" s="216"/>
      <c r="P34" s="216"/>
    </row>
    <row r="35" ht="24.95" customHeight="1" spans="1:16">
      <c r="A35" s="9">
        <v>2</v>
      </c>
      <c r="B35" s="178" t="s">
        <v>287</v>
      </c>
      <c r="C35" s="171"/>
      <c r="D35" s="179" t="s">
        <v>286</v>
      </c>
      <c r="E35" s="84" t="s">
        <v>17</v>
      </c>
      <c r="F35" s="179">
        <f t="shared" si="4"/>
        <v>7660.18</v>
      </c>
      <c r="G35" s="180"/>
      <c r="H35" s="180"/>
      <c r="I35" s="180">
        <v>7660.18</v>
      </c>
      <c r="J35" s="11" t="s">
        <v>70</v>
      </c>
      <c r="K35" s="12"/>
      <c r="L35" s="216"/>
      <c r="M35" s="216"/>
      <c r="N35" s="216"/>
      <c r="O35" s="216"/>
      <c r="P35" s="216"/>
    </row>
    <row r="36" ht="24.95" customHeight="1" spans="1:11">
      <c r="A36" s="9">
        <v>3</v>
      </c>
      <c r="B36" s="178" t="s">
        <v>288</v>
      </c>
      <c r="C36" s="171"/>
      <c r="D36" s="179" t="s">
        <v>289</v>
      </c>
      <c r="E36" s="85" t="s">
        <v>20</v>
      </c>
      <c r="F36" s="180">
        <f t="shared" si="4"/>
        <v>2716</v>
      </c>
      <c r="G36" s="180">
        <v>1000</v>
      </c>
      <c r="H36" s="180">
        <v>1000</v>
      </c>
      <c r="I36" s="180">
        <v>716</v>
      </c>
      <c r="J36" s="11" t="s">
        <v>58</v>
      </c>
      <c r="K36" s="12"/>
    </row>
    <row r="37" ht="24.95" customHeight="1" spans="1:11">
      <c r="A37" s="164" t="s">
        <v>77</v>
      </c>
      <c r="B37" s="8"/>
      <c r="C37" s="5"/>
      <c r="D37" s="84"/>
      <c r="E37" s="84"/>
      <c r="F37" s="6">
        <f t="shared" ref="F37:I37" si="5">SUM(F34:F36)</f>
        <v>14908.69</v>
      </c>
      <c r="G37" s="84">
        <f t="shared" si="5"/>
        <v>1000</v>
      </c>
      <c r="H37" s="84">
        <f t="shared" si="5"/>
        <v>1000</v>
      </c>
      <c r="I37" s="84">
        <f t="shared" si="5"/>
        <v>12908.69</v>
      </c>
      <c r="J37" s="217"/>
      <c r="K37" s="218"/>
    </row>
    <row r="38" customHeight="1" spans="1:11">
      <c r="A38" s="166"/>
      <c r="B38" s="86"/>
      <c r="C38" s="181"/>
      <c r="D38" s="181"/>
      <c r="E38" s="86"/>
      <c r="F38" s="181"/>
      <c r="G38" s="181"/>
      <c r="H38" s="181"/>
      <c r="I38" s="181"/>
      <c r="J38" s="181"/>
      <c r="K38" s="13"/>
    </row>
    <row r="39" customHeight="1" spans="1:11">
      <c r="A39" s="168" t="s">
        <v>290</v>
      </c>
      <c r="B39" s="156"/>
      <c r="C39" s="156"/>
      <c r="D39" s="157"/>
      <c r="G39" s="88"/>
      <c r="H39" s="88"/>
      <c r="I39" s="88"/>
      <c r="J39" s="81" t="s">
        <v>79</v>
      </c>
      <c r="K39" s="75"/>
    </row>
    <row r="40" customHeight="1" spans="1:11">
      <c r="A40" s="15" t="s">
        <v>4</v>
      </c>
      <c r="B40" s="15" t="s">
        <v>80</v>
      </c>
      <c r="C40" s="182" t="s">
        <v>291</v>
      </c>
      <c r="D40" s="182" t="s">
        <v>292</v>
      </c>
      <c r="E40" s="183" t="s">
        <v>283</v>
      </c>
      <c r="F40" s="183" t="s">
        <v>284</v>
      </c>
      <c r="G40" s="32" t="s">
        <v>9</v>
      </c>
      <c r="H40" s="18"/>
      <c r="I40" s="18"/>
      <c r="J40" s="219" t="s">
        <v>10</v>
      </c>
      <c r="K40" s="220"/>
    </row>
    <row r="41" customHeight="1" spans="1:11">
      <c r="A41" s="60"/>
      <c r="B41" s="60"/>
      <c r="C41" s="38"/>
      <c r="D41" s="38"/>
      <c r="E41" s="60"/>
      <c r="F41" s="60"/>
      <c r="G41" s="41" t="s">
        <v>12</v>
      </c>
      <c r="H41" s="41" t="s">
        <v>13</v>
      </c>
      <c r="I41" s="63" t="s">
        <v>14</v>
      </c>
      <c r="J41" s="221"/>
      <c r="K41" s="222"/>
    </row>
    <row r="42" ht="41.1" customHeight="1" spans="1:11">
      <c r="A42" s="9">
        <v>1</v>
      </c>
      <c r="B42" s="84" t="s">
        <v>293</v>
      </c>
      <c r="C42" s="179" t="s">
        <v>33</v>
      </c>
      <c r="D42" s="84" t="s">
        <v>289</v>
      </c>
      <c r="E42" s="179" t="s">
        <v>17</v>
      </c>
      <c r="F42" s="184">
        <v>679.2</v>
      </c>
      <c r="G42" s="185">
        <v>200</v>
      </c>
      <c r="H42" s="185">
        <v>200</v>
      </c>
      <c r="I42" s="185">
        <v>279</v>
      </c>
      <c r="J42" s="120" t="s">
        <v>35</v>
      </c>
      <c r="K42" s="121"/>
    </row>
    <row r="43" customHeight="1" spans="1:11">
      <c r="A43" s="164" t="s">
        <v>77</v>
      </c>
      <c r="B43" s="8"/>
      <c r="C43" s="84"/>
      <c r="D43" s="84"/>
      <c r="E43" s="6"/>
      <c r="F43" s="186">
        <f>SUM(F42:F42)</f>
        <v>679.2</v>
      </c>
      <c r="G43" s="116">
        <f t="shared" ref="G43:I43" si="6">SUM(G42)</f>
        <v>200</v>
      </c>
      <c r="H43" s="116">
        <f t="shared" si="6"/>
        <v>200</v>
      </c>
      <c r="I43" s="116">
        <f t="shared" si="6"/>
        <v>279</v>
      </c>
      <c r="J43" s="223"/>
      <c r="K43" s="224"/>
    </row>
    <row r="44" customHeight="1" spans="1:11">
      <c r="A44" s="166"/>
      <c r="B44" s="86"/>
      <c r="C44" s="181"/>
      <c r="D44" s="181"/>
      <c r="E44" s="86"/>
      <c r="F44" s="86"/>
      <c r="G44" s="86"/>
      <c r="H44" s="86"/>
      <c r="I44" s="86"/>
      <c r="J44" s="13"/>
      <c r="K44" s="13"/>
    </row>
    <row r="45" customHeight="1" spans="1:11">
      <c r="A45" s="166"/>
      <c r="B45" s="86"/>
      <c r="C45" s="181"/>
      <c r="D45" s="181"/>
      <c r="E45" s="86"/>
      <c r="F45" s="86"/>
      <c r="G45" s="86"/>
      <c r="H45" s="86"/>
      <c r="I45" s="86"/>
      <c r="J45" s="13"/>
      <c r="K45" s="13"/>
    </row>
    <row r="46" customHeight="1" spans="1:11">
      <c r="A46" s="166"/>
      <c r="B46" s="86"/>
      <c r="C46" s="181"/>
      <c r="D46" s="181"/>
      <c r="E46" s="86"/>
      <c r="F46" s="86"/>
      <c r="G46" s="86"/>
      <c r="H46" s="86"/>
      <c r="I46" s="86"/>
      <c r="J46" s="13"/>
      <c r="K46" s="13"/>
    </row>
    <row r="47" customHeight="1" spans="1:11">
      <c r="A47" s="166"/>
      <c r="B47" s="86"/>
      <c r="C47" s="181"/>
      <c r="D47" s="181"/>
      <c r="E47" s="86"/>
      <c r="F47" s="86"/>
      <c r="G47" s="86"/>
      <c r="H47" s="86"/>
      <c r="I47" s="86"/>
      <c r="J47" s="13"/>
      <c r="K47" s="13"/>
    </row>
    <row r="48" customHeight="1" spans="1:11">
      <c r="A48" s="168" t="s">
        <v>294</v>
      </c>
      <c r="B48" s="156"/>
      <c r="C48" s="156"/>
      <c r="D48" s="157"/>
      <c r="G48" s="187"/>
      <c r="H48" s="187"/>
      <c r="I48" s="187"/>
      <c r="J48" s="81" t="s">
        <v>79</v>
      </c>
      <c r="K48" s="75"/>
    </row>
    <row r="49" customHeight="1" spans="1:11">
      <c r="A49" s="188" t="s">
        <v>4</v>
      </c>
      <c r="B49" s="189" t="s">
        <v>291</v>
      </c>
      <c r="C49" s="190"/>
      <c r="D49" s="190"/>
      <c r="E49" s="191" t="s">
        <v>7</v>
      </c>
      <c r="F49" s="192"/>
      <c r="G49" s="32" t="s">
        <v>9</v>
      </c>
      <c r="H49" s="18"/>
      <c r="I49" s="18"/>
      <c r="J49" s="188" t="s">
        <v>10</v>
      </c>
      <c r="K49" s="225"/>
    </row>
    <row r="50" ht="21.95" customHeight="1" spans="1:11">
      <c r="A50" s="193"/>
      <c r="B50" s="194"/>
      <c r="C50" s="195"/>
      <c r="D50" s="195"/>
      <c r="E50" s="196"/>
      <c r="F50" s="197"/>
      <c r="G50" s="41" t="s">
        <v>12</v>
      </c>
      <c r="H50" s="41" t="s">
        <v>13</v>
      </c>
      <c r="I50" s="63" t="s">
        <v>14</v>
      </c>
      <c r="J50" s="193"/>
      <c r="K50" s="197"/>
    </row>
    <row r="51" ht="21.95" customHeight="1" spans="1:11">
      <c r="A51" s="9">
        <v>1</v>
      </c>
      <c r="B51" s="65" t="s">
        <v>33</v>
      </c>
      <c r="C51" s="198"/>
      <c r="D51" s="198"/>
      <c r="E51" s="65">
        <f>SUM(G51:I51)</f>
        <v>1600</v>
      </c>
      <c r="F51" s="198"/>
      <c r="G51" s="9">
        <v>500</v>
      </c>
      <c r="H51" s="9">
        <v>500</v>
      </c>
      <c r="I51" s="65">
        <v>600</v>
      </c>
      <c r="J51" s="11" t="s">
        <v>35</v>
      </c>
      <c r="K51" s="12"/>
    </row>
    <row r="52" ht="21.95" customHeight="1" spans="1:11">
      <c r="A52" s="9">
        <v>2</v>
      </c>
      <c r="B52" s="65" t="s">
        <v>44</v>
      </c>
      <c r="C52" s="198"/>
      <c r="D52" s="198"/>
      <c r="E52" s="65">
        <f t="shared" ref="E52:E57" si="7">SUM(G52:I52)</f>
        <v>740</v>
      </c>
      <c r="F52" s="198"/>
      <c r="G52" s="9">
        <v>246</v>
      </c>
      <c r="H52" s="9">
        <v>246</v>
      </c>
      <c r="I52" s="65">
        <v>248</v>
      </c>
      <c r="J52" s="11" t="s">
        <v>46</v>
      </c>
      <c r="K52" s="12"/>
    </row>
    <row r="53" ht="21.95" customHeight="1" spans="1:11">
      <c r="A53" s="9">
        <v>3</v>
      </c>
      <c r="B53" s="65" t="s">
        <v>50</v>
      </c>
      <c r="C53" s="198"/>
      <c r="D53" s="198"/>
      <c r="E53" s="65">
        <f t="shared" si="7"/>
        <v>1680</v>
      </c>
      <c r="F53" s="198"/>
      <c r="G53" s="9">
        <v>560</v>
      </c>
      <c r="H53" s="9">
        <v>560</v>
      </c>
      <c r="I53" s="65">
        <v>560</v>
      </c>
      <c r="J53" s="11" t="s">
        <v>52</v>
      </c>
      <c r="K53" s="12"/>
    </row>
    <row r="54" ht="21.95" customHeight="1" spans="1:11">
      <c r="A54" s="9">
        <v>4</v>
      </c>
      <c r="B54" s="65" t="s">
        <v>56</v>
      </c>
      <c r="C54" s="198"/>
      <c r="D54" s="198"/>
      <c r="E54" s="65">
        <f t="shared" si="7"/>
        <v>2100</v>
      </c>
      <c r="F54" s="198"/>
      <c r="G54" s="9">
        <v>700</v>
      </c>
      <c r="H54" s="9">
        <v>700</v>
      </c>
      <c r="I54" s="65">
        <v>700</v>
      </c>
      <c r="J54" s="11" t="s">
        <v>58</v>
      </c>
      <c r="K54" s="12"/>
    </row>
    <row r="55" ht="21.95" customHeight="1" spans="1:11">
      <c r="A55" s="9">
        <v>5</v>
      </c>
      <c r="B55" s="65" t="s">
        <v>62</v>
      </c>
      <c r="C55" s="198"/>
      <c r="D55" s="198"/>
      <c r="E55" s="65">
        <f t="shared" si="7"/>
        <v>600</v>
      </c>
      <c r="F55" s="198"/>
      <c r="G55" s="9">
        <v>200</v>
      </c>
      <c r="H55" s="9">
        <v>200</v>
      </c>
      <c r="I55" s="65">
        <v>200</v>
      </c>
      <c r="J55" s="11" t="s">
        <v>65</v>
      </c>
      <c r="K55" s="12"/>
    </row>
    <row r="56" ht="21.95" customHeight="1" spans="1:11">
      <c r="A56" s="9">
        <v>6</v>
      </c>
      <c r="B56" s="65" t="s">
        <v>68</v>
      </c>
      <c r="C56" s="198"/>
      <c r="D56" s="198"/>
      <c r="E56" s="65">
        <f t="shared" si="7"/>
        <v>550</v>
      </c>
      <c r="F56" s="198"/>
      <c r="G56" s="9">
        <v>200</v>
      </c>
      <c r="H56" s="9">
        <v>200</v>
      </c>
      <c r="I56" s="65">
        <v>150</v>
      </c>
      <c r="J56" s="11" t="s">
        <v>295</v>
      </c>
      <c r="K56" s="12"/>
    </row>
    <row r="57" ht="21.95" customHeight="1" spans="1:11">
      <c r="A57" s="199">
        <v>7</v>
      </c>
      <c r="B57" s="200" t="s">
        <v>73</v>
      </c>
      <c r="C57" s="201"/>
      <c r="D57" s="201"/>
      <c r="E57" s="65">
        <f t="shared" si="7"/>
        <v>210</v>
      </c>
      <c r="F57" s="198"/>
      <c r="G57" s="9">
        <v>50</v>
      </c>
      <c r="H57" s="9">
        <v>80</v>
      </c>
      <c r="I57" s="65">
        <v>80</v>
      </c>
      <c r="J57" s="25" t="s">
        <v>75</v>
      </c>
      <c r="K57" s="12"/>
    </row>
    <row r="58" ht="21.95" customHeight="1" spans="1:11">
      <c r="A58" s="164" t="s">
        <v>77</v>
      </c>
      <c r="B58" s="202"/>
      <c r="C58" s="202"/>
      <c r="D58" s="202"/>
      <c r="E58" s="42">
        <f t="shared" ref="E58:I58" si="8">SUM(E51:E57)</f>
        <v>7480</v>
      </c>
      <c r="F58" s="203"/>
      <c r="G58" s="204">
        <f t="shared" si="8"/>
        <v>2456</v>
      </c>
      <c r="H58" s="204">
        <f t="shared" si="8"/>
        <v>2486</v>
      </c>
      <c r="I58" s="204">
        <f t="shared" si="8"/>
        <v>2538</v>
      </c>
      <c r="J58" s="11"/>
      <c r="K58" s="12"/>
    </row>
    <row r="59" s="82" customFormat="1" ht="21.95" customHeight="1" spans="1:11">
      <c r="A59" s="155" t="s">
        <v>296</v>
      </c>
      <c r="B59" s="156"/>
      <c r="C59" s="156"/>
      <c r="D59" s="157"/>
      <c r="G59" s="88"/>
      <c r="H59" s="88"/>
      <c r="I59" s="88"/>
      <c r="J59" s="75" t="s">
        <v>297</v>
      </c>
      <c r="K59" s="75"/>
    </row>
    <row r="60" customHeight="1" spans="1:11">
      <c r="A60" s="15" t="s">
        <v>4</v>
      </c>
      <c r="B60" s="205" t="s">
        <v>291</v>
      </c>
      <c r="C60" s="206"/>
      <c r="D60" s="206"/>
      <c r="E60" s="57" t="s">
        <v>7</v>
      </c>
      <c r="F60" s="207"/>
      <c r="G60" s="32" t="s">
        <v>9</v>
      </c>
      <c r="H60" s="18"/>
      <c r="I60" s="18"/>
      <c r="J60" s="57" t="s">
        <v>10</v>
      </c>
      <c r="K60" s="58"/>
    </row>
    <row r="61" customHeight="1" spans="1:11">
      <c r="A61" s="60"/>
      <c r="B61" s="208"/>
      <c r="C61" s="195"/>
      <c r="D61" s="195"/>
      <c r="E61" s="61"/>
      <c r="F61" s="209"/>
      <c r="G61" s="41" t="s">
        <v>12</v>
      </c>
      <c r="H61" s="41" t="s">
        <v>13</v>
      </c>
      <c r="I61" s="63" t="s">
        <v>14</v>
      </c>
      <c r="J61" s="61"/>
      <c r="K61" s="62"/>
    </row>
    <row r="62" customHeight="1" spans="1:11">
      <c r="A62" s="9">
        <v>1</v>
      </c>
      <c r="B62" s="210" t="s">
        <v>180</v>
      </c>
      <c r="C62" s="198"/>
      <c r="D62" s="198"/>
      <c r="E62" s="65">
        <f>SUM(G62:I62)</f>
        <v>200</v>
      </c>
      <c r="F62" s="198"/>
      <c r="G62" s="9">
        <v>100</v>
      </c>
      <c r="H62" s="9">
        <v>100</v>
      </c>
      <c r="I62" s="65"/>
      <c r="J62" s="11" t="s">
        <v>182</v>
      </c>
      <c r="K62" s="12"/>
    </row>
    <row r="63" customHeight="1" spans="1:11">
      <c r="A63" s="9">
        <v>2</v>
      </c>
      <c r="B63" s="210" t="s">
        <v>15</v>
      </c>
      <c r="C63" s="198"/>
      <c r="D63" s="198"/>
      <c r="E63" s="65">
        <f t="shared" ref="E63:E70" si="9">SUM(G63:I63)</f>
        <v>200</v>
      </c>
      <c r="F63" s="198"/>
      <c r="G63" s="9">
        <v>100</v>
      </c>
      <c r="H63" s="9">
        <v>100</v>
      </c>
      <c r="I63" s="65"/>
      <c r="J63" s="11" t="s">
        <v>21</v>
      </c>
      <c r="K63" s="12"/>
    </row>
    <row r="64" customHeight="1" spans="1:11">
      <c r="A64" s="9">
        <v>3</v>
      </c>
      <c r="B64" s="65" t="s">
        <v>33</v>
      </c>
      <c r="C64" s="198"/>
      <c r="D64" s="198"/>
      <c r="E64" s="211">
        <f t="shared" si="9"/>
        <v>1200</v>
      </c>
      <c r="F64" s="212"/>
      <c r="G64" s="9">
        <v>500</v>
      </c>
      <c r="H64" s="9">
        <v>500</v>
      </c>
      <c r="I64" s="65">
        <v>200</v>
      </c>
      <c r="J64" s="11" t="s">
        <v>35</v>
      </c>
      <c r="K64" s="12"/>
    </row>
    <row r="65" customHeight="1" spans="1:11">
      <c r="A65" s="9">
        <v>4</v>
      </c>
      <c r="B65" s="65" t="s">
        <v>44</v>
      </c>
      <c r="C65" s="198"/>
      <c r="D65" s="198"/>
      <c r="E65" s="211">
        <f t="shared" si="9"/>
        <v>400</v>
      </c>
      <c r="F65" s="212"/>
      <c r="G65" s="9">
        <v>200</v>
      </c>
      <c r="H65" s="9">
        <v>100</v>
      </c>
      <c r="I65" s="65">
        <v>100</v>
      </c>
      <c r="J65" s="11" t="s">
        <v>46</v>
      </c>
      <c r="K65" s="12"/>
    </row>
    <row r="66" customHeight="1" spans="1:11">
      <c r="A66" s="9">
        <v>5</v>
      </c>
      <c r="B66" s="65" t="s">
        <v>50</v>
      </c>
      <c r="C66" s="198"/>
      <c r="D66" s="198"/>
      <c r="E66" s="211">
        <f t="shared" si="9"/>
        <v>1200</v>
      </c>
      <c r="F66" s="212"/>
      <c r="G66" s="9">
        <v>500</v>
      </c>
      <c r="H66" s="9">
        <v>500</v>
      </c>
      <c r="I66" s="65">
        <v>200</v>
      </c>
      <c r="J66" s="11" t="s">
        <v>52</v>
      </c>
      <c r="K66" s="12"/>
    </row>
    <row r="67" customHeight="1" spans="1:11">
      <c r="A67" s="9">
        <v>6</v>
      </c>
      <c r="B67" s="65" t="s">
        <v>56</v>
      </c>
      <c r="C67" s="198"/>
      <c r="D67" s="198"/>
      <c r="E67" s="211">
        <f t="shared" si="9"/>
        <v>2000</v>
      </c>
      <c r="F67" s="212"/>
      <c r="G67" s="9">
        <v>800</v>
      </c>
      <c r="H67" s="9">
        <v>800</v>
      </c>
      <c r="I67" s="65">
        <v>400</v>
      </c>
      <c r="J67" s="11" t="s">
        <v>58</v>
      </c>
      <c r="K67" s="12"/>
    </row>
    <row r="68" customHeight="1" spans="1:11">
      <c r="A68" s="9">
        <v>7</v>
      </c>
      <c r="B68" s="65" t="s">
        <v>62</v>
      </c>
      <c r="C68" s="198"/>
      <c r="D68" s="198"/>
      <c r="E68" s="211">
        <f t="shared" si="9"/>
        <v>1760</v>
      </c>
      <c r="F68" s="212"/>
      <c r="G68" s="9">
        <v>500</v>
      </c>
      <c r="H68" s="9">
        <v>500</v>
      </c>
      <c r="I68" s="65">
        <v>760</v>
      </c>
      <c r="J68" s="11" t="s">
        <v>65</v>
      </c>
      <c r="K68" s="12"/>
    </row>
    <row r="69" customHeight="1" spans="1:11">
      <c r="A69" s="9">
        <v>8</v>
      </c>
      <c r="B69" s="65" t="s">
        <v>68</v>
      </c>
      <c r="C69" s="198"/>
      <c r="D69" s="198"/>
      <c r="E69" s="211">
        <f t="shared" si="9"/>
        <v>384</v>
      </c>
      <c r="F69" s="212"/>
      <c r="G69" s="9">
        <v>184</v>
      </c>
      <c r="H69" s="9">
        <v>100</v>
      </c>
      <c r="I69" s="65">
        <v>100</v>
      </c>
      <c r="J69" s="11" t="s">
        <v>70</v>
      </c>
      <c r="K69" s="12"/>
    </row>
    <row r="70" customHeight="1" spans="1:11">
      <c r="A70" s="9">
        <v>9</v>
      </c>
      <c r="B70" s="210" t="s">
        <v>73</v>
      </c>
      <c r="C70" s="198"/>
      <c r="D70" s="198"/>
      <c r="E70" s="211">
        <f t="shared" si="9"/>
        <v>160</v>
      </c>
      <c r="F70" s="212"/>
      <c r="G70" s="9">
        <v>60</v>
      </c>
      <c r="H70" s="9">
        <v>50</v>
      </c>
      <c r="I70" s="65">
        <v>50</v>
      </c>
      <c r="J70" s="25" t="s">
        <v>75</v>
      </c>
      <c r="K70" s="12"/>
    </row>
    <row r="71" customHeight="1" spans="1:11">
      <c r="A71" s="164" t="s">
        <v>77</v>
      </c>
      <c r="B71" s="202"/>
      <c r="C71" s="202"/>
      <c r="D71" s="202"/>
      <c r="E71" s="42">
        <f t="shared" ref="E71:I71" si="10">SUM(E62:E70)</f>
        <v>7504</v>
      </c>
      <c r="F71" s="203"/>
      <c r="G71" s="204">
        <f t="shared" si="10"/>
        <v>2944</v>
      </c>
      <c r="H71" s="204">
        <f t="shared" si="10"/>
        <v>2750</v>
      </c>
      <c r="I71" s="204">
        <f t="shared" si="10"/>
        <v>1810</v>
      </c>
      <c r="J71" s="11"/>
      <c r="K71" s="12"/>
    </row>
  </sheetData>
  <mergeCells count="147">
    <mergeCell ref="H3:I3"/>
    <mergeCell ref="E4:G4"/>
    <mergeCell ref="C6:D6"/>
    <mergeCell ref="H6:K6"/>
    <mergeCell ref="C7:D7"/>
    <mergeCell ref="H7:K7"/>
    <mergeCell ref="C8:D8"/>
    <mergeCell ref="H8:K8"/>
    <mergeCell ref="C9:D9"/>
    <mergeCell ref="H9:K9"/>
    <mergeCell ref="C10:D10"/>
    <mergeCell ref="H10:K10"/>
    <mergeCell ref="C11:D11"/>
    <mergeCell ref="H11:K11"/>
    <mergeCell ref="C12:D12"/>
    <mergeCell ref="H12:K12"/>
    <mergeCell ref="C13:D13"/>
    <mergeCell ref="H13:K13"/>
    <mergeCell ref="C14:D14"/>
    <mergeCell ref="H14:K14"/>
    <mergeCell ref="A15:B15"/>
    <mergeCell ref="C15:D15"/>
    <mergeCell ref="I15:K15"/>
    <mergeCell ref="H18:I18"/>
    <mergeCell ref="E19:G19"/>
    <mergeCell ref="C21:D21"/>
    <mergeCell ref="H21:K21"/>
    <mergeCell ref="C22:D22"/>
    <mergeCell ref="H22:K22"/>
    <mergeCell ref="C23:D23"/>
    <mergeCell ref="H23:K23"/>
    <mergeCell ref="C24:D24"/>
    <mergeCell ref="H24:K24"/>
    <mergeCell ref="C25:D25"/>
    <mergeCell ref="H25:K25"/>
    <mergeCell ref="C26:D26"/>
    <mergeCell ref="H26:K26"/>
    <mergeCell ref="C27:D27"/>
    <mergeCell ref="H27:K27"/>
    <mergeCell ref="C28:D28"/>
    <mergeCell ref="H28:K28"/>
    <mergeCell ref="A29:B29"/>
    <mergeCell ref="C29:D29"/>
    <mergeCell ref="H29:K29"/>
    <mergeCell ref="J31:K31"/>
    <mergeCell ref="G32:I32"/>
    <mergeCell ref="B34:C34"/>
    <mergeCell ref="J34:K34"/>
    <mergeCell ref="L34:P34"/>
    <mergeCell ref="B35:C35"/>
    <mergeCell ref="J35:K35"/>
    <mergeCell ref="L35:P35"/>
    <mergeCell ref="B36:C36"/>
    <mergeCell ref="J36:K36"/>
    <mergeCell ref="A37:B37"/>
    <mergeCell ref="J39:K39"/>
    <mergeCell ref="G40:I40"/>
    <mergeCell ref="J42:K42"/>
    <mergeCell ref="A43:B43"/>
    <mergeCell ref="J43:K43"/>
    <mergeCell ref="J48:K48"/>
    <mergeCell ref="G49:I49"/>
    <mergeCell ref="B51:D51"/>
    <mergeCell ref="E51:F51"/>
    <mergeCell ref="J51:K51"/>
    <mergeCell ref="B52:D52"/>
    <mergeCell ref="E52:F52"/>
    <mergeCell ref="J52:K52"/>
    <mergeCell ref="B53:D53"/>
    <mergeCell ref="E53:F53"/>
    <mergeCell ref="J53:K53"/>
    <mergeCell ref="B54:D54"/>
    <mergeCell ref="E54:F54"/>
    <mergeCell ref="J54:K54"/>
    <mergeCell ref="B55:D55"/>
    <mergeCell ref="E55:F55"/>
    <mergeCell ref="J55:K55"/>
    <mergeCell ref="B56:D56"/>
    <mergeCell ref="E56:F56"/>
    <mergeCell ref="J56:K56"/>
    <mergeCell ref="B57:D57"/>
    <mergeCell ref="E57:F57"/>
    <mergeCell ref="J57:K57"/>
    <mergeCell ref="A58:D58"/>
    <mergeCell ref="E58:F58"/>
    <mergeCell ref="J58:K58"/>
    <mergeCell ref="J59:K59"/>
    <mergeCell ref="G60:I60"/>
    <mergeCell ref="B62:D62"/>
    <mergeCell ref="E62:F62"/>
    <mergeCell ref="J62:K62"/>
    <mergeCell ref="B63:D63"/>
    <mergeCell ref="E63:F63"/>
    <mergeCell ref="J63:K63"/>
    <mergeCell ref="B64:D64"/>
    <mergeCell ref="E64:F64"/>
    <mergeCell ref="J64:K64"/>
    <mergeCell ref="B65:D65"/>
    <mergeCell ref="E65:F65"/>
    <mergeCell ref="J65:K65"/>
    <mergeCell ref="B66:D66"/>
    <mergeCell ref="E66:F66"/>
    <mergeCell ref="J66:K66"/>
    <mergeCell ref="B67:D67"/>
    <mergeCell ref="E67:F67"/>
    <mergeCell ref="J67:K67"/>
    <mergeCell ref="B68:D68"/>
    <mergeCell ref="E68:F68"/>
    <mergeCell ref="J68:K68"/>
    <mergeCell ref="B69:D69"/>
    <mergeCell ref="E69:F69"/>
    <mergeCell ref="J69:K69"/>
    <mergeCell ref="B70:D70"/>
    <mergeCell ref="E70:F70"/>
    <mergeCell ref="J70:K70"/>
    <mergeCell ref="A71:D71"/>
    <mergeCell ref="E71:F71"/>
    <mergeCell ref="J71:K71"/>
    <mergeCell ref="A4:A5"/>
    <mergeCell ref="A19:A20"/>
    <mergeCell ref="A32:A33"/>
    <mergeCell ref="A40:A41"/>
    <mergeCell ref="A49:A50"/>
    <mergeCell ref="A60:A61"/>
    <mergeCell ref="B4:B5"/>
    <mergeCell ref="B19:B20"/>
    <mergeCell ref="B40:B41"/>
    <mergeCell ref="C40:C41"/>
    <mergeCell ref="D32:D33"/>
    <mergeCell ref="D40:D41"/>
    <mergeCell ref="E32:E33"/>
    <mergeCell ref="E40:E41"/>
    <mergeCell ref="F32:F33"/>
    <mergeCell ref="F40:F41"/>
    <mergeCell ref="C4:D5"/>
    <mergeCell ref="H4:K5"/>
    <mergeCell ref="C19:D20"/>
    <mergeCell ref="B32:C33"/>
    <mergeCell ref="J32:K33"/>
    <mergeCell ref="J40:K41"/>
    <mergeCell ref="H19:K20"/>
    <mergeCell ref="B60:D61"/>
    <mergeCell ref="E60:F61"/>
    <mergeCell ref="J60:K61"/>
    <mergeCell ref="B49:D50"/>
    <mergeCell ref="E49:F50"/>
    <mergeCell ref="J49:K50"/>
  </mergeCells>
  <printOptions horizontalCentered="1"/>
  <pageMargins left="0.751388888888889" right="0.751388888888889" top="1" bottom="1" header="0.507638888888889" footer="0.507638888888889"/>
  <pageSetup paperSize="9" scale="85" firstPageNumber="27" orientation="landscape" useFirstPageNumber="1" horizontalDpi="600"/>
  <headerFooter alignWithMargins="0" scaleWithDoc="0"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O96"/>
  <sheetViews>
    <sheetView tabSelected="1" topLeftCell="A69" workbookViewId="0">
      <selection activeCell="F83" sqref="F83"/>
    </sheetView>
  </sheetViews>
  <sheetFormatPr defaultColWidth="9" defaultRowHeight="20.1" customHeight="1"/>
  <cols>
    <col min="1" max="1" width="5.625" style="2" customWidth="1"/>
    <col min="2" max="2" width="13.5" style="2" customWidth="1"/>
    <col min="3" max="3" width="17.25" style="2" customWidth="1"/>
    <col min="4" max="4" width="12" style="2" customWidth="1"/>
    <col min="5" max="5" width="11.75" style="2" customWidth="1"/>
    <col min="6" max="6" width="10.375" style="2" customWidth="1"/>
    <col min="7" max="7" width="11.5" style="2" customWidth="1"/>
    <col min="8" max="8" width="10.75" style="2" customWidth="1"/>
    <col min="9" max="9" width="10.625" style="2" customWidth="1"/>
    <col min="10" max="10" width="10.875" style="2" customWidth="1"/>
    <col min="11" max="11" width="10.5" style="2" customWidth="1"/>
    <col min="12" max="14" width="9" style="2"/>
    <col min="15" max="15" width="9.25" style="2" customWidth="1"/>
    <col min="16" max="253" width="9" style="2"/>
    <col min="254" max="16384" width="9" style="82"/>
  </cols>
  <sheetData>
    <row r="2" customHeight="1" spans="1:13">
      <c r="A2" s="3" t="s">
        <v>298</v>
      </c>
      <c r="B2" s="4"/>
      <c r="C2" s="4"/>
      <c r="D2" s="4"/>
      <c r="E2" s="3"/>
      <c r="L2" s="97" t="s">
        <v>3</v>
      </c>
      <c r="M2" s="97"/>
    </row>
    <row r="3" customHeight="1" spans="1:13">
      <c r="A3" s="15" t="s">
        <v>4</v>
      </c>
      <c r="B3" s="16" t="s">
        <v>299</v>
      </c>
      <c r="C3" s="16" t="s">
        <v>11</v>
      </c>
      <c r="D3" s="16" t="s">
        <v>300</v>
      </c>
      <c r="E3" s="16" t="s">
        <v>7</v>
      </c>
      <c r="F3" s="17" t="s">
        <v>9</v>
      </c>
      <c r="G3" s="18"/>
      <c r="H3" s="18"/>
      <c r="I3" s="18"/>
      <c r="J3" s="18"/>
      <c r="K3" s="18"/>
      <c r="L3" s="103" t="s">
        <v>10</v>
      </c>
      <c r="M3" s="104"/>
    </row>
    <row r="4" customHeight="1" spans="1:13">
      <c r="A4" s="60"/>
      <c r="B4" s="38"/>
      <c r="C4" s="38"/>
      <c r="D4" s="38"/>
      <c r="E4" s="38"/>
      <c r="F4" s="63" t="s">
        <v>12</v>
      </c>
      <c r="G4" s="83"/>
      <c r="H4" s="63" t="s">
        <v>13</v>
      </c>
      <c r="I4" s="105"/>
      <c r="J4" s="63" t="s">
        <v>14</v>
      </c>
      <c r="K4" s="105"/>
      <c r="L4" s="106"/>
      <c r="M4" s="107"/>
    </row>
    <row r="5" ht="42" customHeight="1" spans="1:13">
      <c r="A5" s="10">
        <v>1</v>
      </c>
      <c r="B5" s="10" t="s">
        <v>15</v>
      </c>
      <c r="C5" s="27" t="s">
        <v>301</v>
      </c>
      <c r="D5" s="27" t="s">
        <v>302</v>
      </c>
      <c r="E5" s="10">
        <f>SUM(F5:K5)</f>
        <v>20</v>
      </c>
      <c r="F5" s="11">
        <v>6</v>
      </c>
      <c r="G5" s="23"/>
      <c r="H5" s="11">
        <v>7</v>
      </c>
      <c r="I5" s="23"/>
      <c r="J5" s="11">
        <v>7</v>
      </c>
      <c r="K5" s="23"/>
      <c r="L5" s="108" t="s">
        <v>21</v>
      </c>
      <c r="M5" s="109"/>
    </row>
    <row r="6" ht="62.1" customHeight="1" spans="1:13">
      <c r="A6" s="10">
        <v>2</v>
      </c>
      <c r="B6" s="10" t="s">
        <v>33</v>
      </c>
      <c r="C6" s="10" t="s">
        <v>303</v>
      </c>
      <c r="D6" s="10" t="s">
        <v>304</v>
      </c>
      <c r="E6" s="10">
        <f t="shared" ref="E6:E12" si="0">SUM(F6:K6)</f>
        <v>387</v>
      </c>
      <c r="F6" s="11">
        <v>100</v>
      </c>
      <c r="G6" s="23"/>
      <c r="H6" s="11">
        <v>100</v>
      </c>
      <c r="I6" s="23"/>
      <c r="J6" s="11">
        <v>187</v>
      </c>
      <c r="K6" s="23"/>
      <c r="L6" s="108" t="s">
        <v>35</v>
      </c>
      <c r="M6" s="109"/>
    </row>
    <row r="7" ht="27.95" customHeight="1" spans="1:13">
      <c r="A7" s="10">
        <v>3</v>
      </c>
      <c r="B7" s="84" t="s">
        <v>44</v>
      </c>
      <c r="C7" s="10" t="s">
        <v>305</v>
      </c>
      <c r="D7" s="10" t="s">
        <v>305</v>
      </c>
      <c r="E7" s="10">
        <f t="shared" si="0"/>
        <v>85</v>
      </c>
      <c r="F7" s="11">
        <v>34</v>
      </c>
      <c r="G7" s="23"/>
      <c r="H7" s="11">
        <v>26</v>
      </c>
      <c r="I7" s="23"/>
      <c r="J7" s="11">
        <v>25</v>
      </c>
      <c r="K7" s="23"/>
      <c r="L7" s="108" t="s">
        <v>46</v>
      </c>
      <c r="M7" s="109"/>
    </row>
    <row r="8" ht="45" customHeight="1" spans="1:13">
      <c r="A8" s="10">
        <v>4</v>
      </c>
      <c r="B8" s="84" t="s">
        <v>50</v>
      </c>
      <c r="C8" s="10" t="s">
        <v>306</v>
      </c>
      <c r="D8" s="10" t="s">
        <v>307</v>
      </c>
      <c r="E8" s="10">
        <f t="shared" si="0"/>
        <v>134</v>
      </c>
      <c r="F8" s="11">
        <v>40</v>
      </c>
      <c r="G8" s="23"/>
      <c r="H8" s="11">
        <v>44</v>
      </c>
      <c r="I8" s="23"/>
      <c r="J8" s="11">
        <v>50</v>
      </c>
      <c r="K8" s="23"/>
      <c r="L8" s="108" t="s">
        <v>52</v>
      </c>
      <c r="M8" s="109"/>
    </row>
    <row r="9" ht="33" customHeight="1" spans="1:13">
      <c r="A9" s="10">
        <v>5</v>
      </c>
      <c r="B9" s="84" t="s">
        <v>56</v>
      </c>
      <c r="C9" s="10" t="s">
        <v>305</v>
      </c>
      <c r="D9" s="10" t="s">
        <v>305</v>
      </c>
      <c r="E9" s="10">
        <f t="shared" si="0"/>
        <v>170</v>
      </c>
      <c r="F9" s="11">
        <v>70</v>
      </c>
      <c r="G9" s="23"/>
      <c r="H9" s="11">
        <v>70</v>
      </c>
      <c r="I9" s="23"/>
      <c r="J9" s="11">
        <v>30</v>
      </c>
      <c r="K9" s="23"/>
      <c r="L9" s="108" t="s">
        <v>58</v>
      </c>
      <c r="M9" s="109"/>
    </row>
    <row r="10" ht="39.95" customHeight="1" spans="1:13">
      <c r="A10" s="10">
        <v>6</v>
      </c>
      <c r="B10" s="84" t="s">
        <v>62</v>
      </c>
      <c r="C10" s="10" t="s">
        <v>305</v>
      </c>
      <c r="D10" s="10" t="s">
        <v>305</v>
      </c>
      <c r="E10" s="10">
        <f t="shared" si="0"/>
        <v>100</v>
      </c>
      <c r="F10" s="11">
        <v>30</v>
      </c>
      <c r="G10" s="23"/>
      <c r="H10" s="11">
        <v>35</v>
      </c>
      <c r="I10" s="23"/>
      <c r="J10" s="11">
        <v>35</v>
      </c>
      <c r="K10" s="23"/>
      <c r="L10" s="108" t="s">
        <v>65</v>
      </c>
      <c r="M10" s="109"/>
    </row>
    <row r="11" ht="69" customHeight="1" spans="1:13">
      <c r="A11" s="10">
        <v>7</v>
      </c>
      <c r="B11" s="84" t="s">
        <v>68</v>
      </c>
      <c r="C11" s="10" t="s">
        <v>308</v>
      </c>
      <c r="D11" s="10" t="s">
        <v>304</v>
      </c>
      <c r="E11" s="10">
        <f t="shared" si="0"/>
        <v>43</v>
      </c>
      <c r="F11" s="11"/>
      <c r="G11" s="23"/>
      <c r="H11" s="11">
        <v>20</v>
      </c>
      <c r="I11" s="23"/>
      <c r="J11" s="11">
        <v>23</v>
      </c>
      <c r="K11" s="23"/>
      <c r="L11" s="108" t="s">
        <v>70</v>
      </c>
      <c r="M11" s="109"/>
    </row>
    <row r="12" ht="56" customHeight="1" spans="1:13">
      <c r="A12" s="10">
        <v>8</v>
      </c>
      <c r="B12" s="85" t="s">
        <v>73</v>
      </c>
      <c r="C12" s="27" t="s">
        <v>309</v>
      </c>
      <c r="D12" s="27" t="s">
        <v>310</v>
      </c>
      <c r="E12" s="10">
        <f t="shared" si="0"/>
        <v>100</v>
      </c>
      <c r="F12" s="11">
        <v>33</v>
      </c>
      <c r="G12" s="23"/>
      <c r="H12" s="11">
        <v>33</v>
      </c>
      <c r="I12" s="23"/>
      <c r="J12" s="11">
        <v>34</v>
      </c>
      <c r="K12" s="23"/>
      <c r="L12" s="110" t="s">
        <v>75</v>
      </c>
      <c r="M12" s="109"/>
    </row>
    <row r="13" customHeight="1" spans="1:13">
      <c r="A13" s="7" t="s">
        <v>77</v>
      </c>
      <c r="B13" s="8"/>
      <c r="C13" s="20"/>
      <c r="D13" s="20"/>
      <c r="E13" s="20">
        <f>SUM(E5:E12)</f>
        <v>1039</v>
      </c>
      <c r="F13" s="11">
        <f t="shared" ref="F13:J13" si="1">SUM(F5:G12)</f>
        <v>313</v>
      </c>
      <c r="G13" s="23"/>
      <c r="H13" s="11">
        <f t="shared" si="1"/>
        <v>335</v>
      </c>
      <c r="I13" s="23"/>
      <c r="J13" s="11">
        <f t="shared" si="1"/>
        <v>391</v>
      </c>
      <c r="K13" s="23"/>
      <c r="L13" s="108"/>
      <c r="M13" s="109"/>
    </row>
    <row r="14" customHeight="1" spans="1:13">
      <c r="A14" s="86"/>
      <c r="B14" s="86"/>
      <c r="C14" s="30"/>
      <c r="D14" s="30"/>
      <c r="E14" s="30"/>
      <c r="F14" s="14"/>
      <c r="G14" s="14"/>
      <c r="H14" s="14"/>
      <c r="I14" s="14"/>
      <c r="J14" s="14"/>
      <c r="K14" s="14"/>
      <c r="L14" s="111"/>
      <c r="M14" s="111"/>
    </row>
    <row r="15" customHeight="1" spans="1:10">
      <c r="A15" s="86"/>
      <c r="B15" s="86"/>
      <c r="C15" s="30"/>
      <c r="D15" s="30"/>
      <c r="E15" s="30"/>
      <c r="F15" s="30"/>
      <c r="G15" s="30"/>
      <c r="H15" s="30"/>
      <c r="I15" s="14"/>
      <c r="J15" s="14"/>
    </row>
    <row r="16" customHeight="1" spans="1:13">
      <c r="A16" s="87" t="s">
        <v>311</v>
      </c>
      <c r="B16" s="88"/>
      <c r="C16" s="88"/>
      <c r="D16" s="88"/>
      <c r="E16" s="88"/>
      <c r="F16" s="88"/>
      <c r="G16" s="88"/>
      <c r="H16" s="88"/>
      <c r="I16" s="3"/>
      <c r="J16" s="4"/>
      <c r="L16" s="54" t="s">
        <v>209</v>
      </c>
      <c r="M16" s="97"/>
    </row>
    <row r="17" ht="21.95" customHeight="1" spans="1:13">
      <c r="A17" s="15" t="s">
        <v>4</v>
      </c>
      <c r="B17" s="89" t="s">
        <v>299</v>
      </c>
      <c r="C17" s="90"/>
      <c r="D17" s="89" t="s">
        <v>207</v>
      </c>
      <c r="E17" s="90"/>
      <c r="F17" s="17" t="s">
        <v>9</v>
      </c>
      <c r="G17" s="18"/>
      <c r="H17" s="18"/>
      <c r="I17" s="18"/>
      <c r="J17" s="18"/>
      <c r="K17" s="18"/>
      <c r="L17" s="103" t="s">
        <v>10</v>
      </c>
      <c r="M17" s="104"/>
    </row>
    <row r="18" ht="21.95" customHeight="1" spans="1:13">
      <c r="A18" s="60"/>
      <c r="B18" s="91"/>
      <c r="C18" s="92"/>
      <c r="D18" s="91"/>
      <c r="E18" s="92"/>
      <c r="F18" s="63" t="s">
        <v>12</v>
      </c>
      <c r="G18" s="83"/>
      <c r="H18" s="63" t="s">
        <v>13</v>
      </c>
      <c r="I18" s="105"/>
      <c r="J18" s="63" t="s">
        <v>14</v>
      </c>
      <c r="K18" s="105"/>
      <c r="L18" s="106"/>
      <c r="M18" s="107"/>
    </row>
    <row r="19" ht="21.95" customHeight="1" spans="1:13">
      <c r="A19" s="10">
        <v>1</v>
      </c>
      <c r="B19" s="11" t="s">
        <v>33</v>
      </c>
      <c r="C19" s="12"/>
      <c r="D19" s="11">
        <v>1</v>
      </c>
      <c r="E19" s="12"/>
      <c r="F19" s="23">
        <v>1</v>
      </c>
      <c r="G19" s="93"/>
      <c r="H19" s="23"/>
      <c r="I19" s="93"/>
      <c r="J19" s="23"/>
      <c r="K19" s="93"/>
      <c r="L19" s="108" t="s">
        <v>35</v>
      </c>
      <c r="M19" s="109"/>
    </row>
    <row r="20" ht="21.95" customHeight="1" spans="1:13">
      <c r="A20" s="10">
        <v>2</v>
      </c>
      <c r="B20" s="11" t="s">
        <v>68</v>
      </c>
      <c r="C20" s="12"/>
      <c r="D20" s="11">
        <v>2</v>
      </c>
      <c r="E20" s="12"/>
      <c r="F20" s="23"/>
      <c r="G20" s="93"/>
      <c r="H20" s="23">
        <v>1</v>
      </c>
      <c r="I20" s="93"/>
      <c r="J20" s="23">
        <v>1</v>
      </c>
      <c r="K20" s="93"/>
      <c r="L20" s="108" t="s">
        <v>70</v>
      </c>
      <c r="M20" s="109"/>
    </row>
    <row r="21" ht="21.95" customHeight="1" spans="1:13">
      <c r="A21" s="10">
        <v>3</v>
      </c>
      <c r="B21" s="25" t="s">
        <v>73</v>
      </c>
      <c r="C21" s="12"/>
      <c r="D21" s="11">
        <v>1</v>
      </c>
      <c r="E21" s="12"/>
      <c r="F21" s="23"/>
      <c r="G21" s="93"/>
      <c r="H21" s="23"/>
      <c r="I21" s="93"/>
      <c r="J21" s="23">
        <v>1</v>
      </c>
      <c r="K21" s="93"/>
      <c r="L21" s="110" t="s">
        <v>75</v>
      </c>
      <c r="M21" s="109"/>
    </row>
    <row r="22" ht="21.95" customHeight="1" spans="1:13">
      <c r="A22" s="17" t="s">
        <v>77</v>
      </c>
      <c r="B22" s="18"/>
      <c r="C22" s="19"/>
      <c r="D22" s="11">
        <v>4</v>
      </c>
      <c r="E22" s="12"/>
      <c r="F22" s="23">
        <f t="shared" ref="F22:J22" si="2">SUM(F19:G21)</f>
        <v>1</v>
      </c>
      <c r="G22" s="93"/>
      <c r="H22" s="23">
        <f t="shared" si="2"/>
        <v>1</v>
      </c>
      <c r="I22" s="93"/>
      <c r="J22" s="23">
        <f t="shared" si="2"/>
        <v>2</v>
      </c>
      <c r="K22" s="93"/>
      <c r="L22" s="108"/>
      <c r="M22" s="109"/>
    </row>
    <row r="23" ht="21.95" customHeight="1" spans="1:13">
      <c r="A23" s="30"/>
      <c r="B23" s="30"/>
      <c r="C23" s="30"/>
      <c r="D23" s="14"/>
      <c r="E23" s="14"/>
      <c r="F23" s="14"/>
      <c r="G23" s="14"/>
      <c r="H23" s="14"/>
      <c r="I23" s="14"/>
      <c r="J23" s="14"/>
      <c r="K23" s="14"/>
      <c r="L23" s="111"/>
      <c r="M23" s="111"/>
    </row>
    <row r="24" customHeight="1" spans="1:4">
      <c r="A24" s="30"/>
      <c r="B24" s="30"/>
      <c r="C24" s="14"/>
      <c r="D24" s="14"/>
    </row>
    <row r="25" customHeight="1" spans="1:13">
      <c r="A25" s="3" t="s">
        <v>312</v>
      </c>
      <c r="B25" s="4"/>
      <c r="C25" s="4"/>
      <c r="D25" s="4"/>
      <c r="E25" s="3"/>
      <c r="L25" s="97" t="s">
        <v>3</v>
      </c>
      <c r="M25" s="97"/>
    </row>
    <row r="26" customHeight="1" spans="1:13">
      <c r="A26" s="16" t="s">
        <v>4</v>
      </c>
      <c r="B26" s="16" t="s">
        <v>299</v>
      </c>
      <c r="C26" s="16" t="s">
        <v>11</v>
      </c>
      <c r="D26" s="89" t="s">
        <v>7</v>
      </c>
      <c r="E26" s="90"/>
      <c r="F26" s="17" t="s">
        <v>9</v>
      </c>
      <c r="G26" s="18"/>
      <c r="H26" s="18"/>
      <c r="I26" s="18"/>
      <c r="J26" s="18"/>
      <c r="K26" s="18"/>
      <c r="L26" s="112" t="s">
        <v>10</v>
      </c>
      <c r="M26" s="113"/>
    </row>
    <row r="27" customHeight="1" spans="1:13">
      <c r="A27" s="37"/>
      <c r="B27" s="37"/>
      <c r="C27" s="37"/>
      <c r="D27" s="91"/>
      <c r="E27" s="92"/>
      <c r="F27" s="63" t="s">
        <v>12</v>
      </c>
      <c r="G27" s="83"/>
      <c r="H27" s="63" t="s">
        <v>13</v>
      </c>
      <c r="I27" s="105"/>
      <c r="J27" s="63" t="s">
        <v>14</v>
      </c>
      <c r="K27" s="105"/>
      <c r="L27" s="114"/>
      <c r="M27" s="115"/>
    </row>
    <row r="28" ht="39" customHeight="1" spans="1:13">
      <c r="A28" s="38"/>
      <c r="B28" s="37"/>
      <c r="C28" s="38"/>
      <c r="D28" s="6" t="s">
        <v>17</v>
      </c>
      <c r="E28" s="6" t="s">
        <v>313</v>
      </c>
      <c r="F28" s="41" t="s">
        <v>17</v>
      </c>
      <c r="G28" s="41" t="s">
        <v>313</v>
      </c>
      <c r="H28" s="63" t="s">
        <v>17</v>
      </c>
      <c r="I28" s="63" t="s">
        <v>313</v>
      </c>
      <c r="J28" s="63" t="s">
        <v>17</v>
      </c>
      <c r="K28" s="63" t="s">
        <v>313</v>
      </c>
      <c r="L28" s="116"/>
      <c r="M28" s="117"/>
    </row>
    <row r="29" ht="21.95" customHeight="1" spans="1:13">
      <c r="A29" s="10">
        <v>1</v>
      </c>
      <c r="B29" s="24" t="s">
        <v>33</v>
      </c>
      <c r="C29" s="10" t="s">
        <v>314</v>
      </c>
      <c r="D29" s="10">
        <f>F29+H29+J29</f>
        <v>200</v>
      </c>
      <c r="E29" s="10">
        <f>G29+I29+K29</f>
        <v>0</v>
      </c>
      <c r="F29" s="26">
        <v>50</v>
      </c>
      <c r="G29" s="26"/>
      <c r="H29" s="21">
        <v>80</v>
      </c>
      <c r="I29" s="21"/>
      <c r="J29" s="21">
        <v>70</v>
      </c>
      <c r="K29" s="21"/>
      <c r="L29" s="118" t="s">
        <v>35</v>
      </c>
      <c r="M29" s="119"/>
    </row>
    <row r="30" ht="21.95" customHeight="1" spans="1:13">
      <c r="A30" s="10">
        <v>2</v>
      </c>
      <c r="B30" s="26"/>
      <c r="C30" s="10" t="s">
        <v>315</v>
      </c>
      <c r="D30" s="10">
        <f t="shared" ref="D30:D35" si="3">F30+H30+J30</f>
        <v>200</v>
      </c>
      <c r="E30" s="10">
        <f t="shared" ref="E30:E35" si="4">G30+I30+K30</f>
        <v>0</v>
      </c>
      <c r="F30" s="10">
        <v>50</v>
      </c>
      <c r="G30" s="10"/>
      <c r="H30" s="21">
        <v>80</v>
      </c>
      <c r="I30" s="21"/>
      <c r="J30" s="21">
        <v>70</v>
      </c>
      <c r="K30" s="21"/>
      <c r="L30" s="120"/>
      <c r="M30" s="121"/>
    </row>
    <row r="31" ht="21.95" customHeight="1" spans="1:13">
      <c r="A31" s="10">
        <v>3</v>
      </c>
      <c r="B31" s="94" t="s">
        <v>50</v>
      </c>
      <c r="C31" s="10" t="s">
        <v>314</v>
      </c>
      <c r="D31" s="10">
        <f t="shared" si="3"/>
        <v>100</v>
      </c>
      <c r="E31" s="10">
        <f t="shared" si="4"/>
        <v>300</v>
      </c>
      <c r="F31" s="10">
        <v>30</v>
      </c>
      <c r="G31" s="10">
        <v>200</v>
      </c>
      <c r="H31" s="10">
        <v>40</v>
      </c>
      <c r="I31" s="10">
        <v>100</v>
      </c>
      <c r="J31" s="10">
        <v>30</v>
      </c>
      <c r="K31" s="122"/>
      <c r="L31" s="118" t="s">
        <v>52</v>
      </c>
      <c r="M31" s="119"/>
    </row>
    <row r="32" ht="21.95" customHeight="1" spans="1:13">
      <c r="A32" s="10">
        <v>4</v>
      </c>
      <c r="B32" s="95"/>
      <c r="C32" s="10" t="s">
        <v>316</v>
      </c>
      <c r="D32" s="10">
        <f t="shared" si="3"/>
        <v>1200</v>
      </c>
      <c r="E32" s="10">
        <f t="shared" si="4"/>
        <v>0</v>
      </c>
      <c r="F32" s="10">
        <v>400</v>
      </c>
      <c r="G32" s="10"/>
      <c r="H32" s="10">
        <v>400</v>
      </c>
      <c r="I32" s="10"/>
      <c r="J32" s="10">
        <v>400</v>
      </c>
      <c r="K32" s="122"/>
      <c r="L32" s="120"/>
      <c r="M32" s="121"/>
    </row>
    <row r="33" ht="21.95" customHeight="1" spans="1:13">
      <c r="A33" s="10">
        <v>5</v>
      </c>
      <c r="B33" s="94" t="s">
        <v>56</v>
      </c>
      <c r="C33" s="10" t="s">
        <v>314</v>
      </c>
      <c r="D33" s="10">
        <f t="shared" si="3"/>
        <v>120</v>
      </c>
      <c r="E33" s="10">
        <f t="shared" si="4"/>
        <v>400</v>
      </c>
      <c r="F33" s="10">
        <v>40</v>
      </c>
      <c r="G33" s="10">
        <v>150</v>
      </c>
      <c r="H33" s="21">
        <v>40</v>
      </c>
      <c r="I33" s="21">
        <v>150</v>
      </c>
      <c r="J33" s="21">
        <v>40</v>
      </c>
      <c r="K33" s="21">
        <v>100</v>
      </c>
      <c r="L33" s="118" t="s">
        <v>58</v>
      </c>
      <c r="M33" s="119"/>
    </row>
    <row r="34" ht="21.95" customHeight="1" spans="1:13">
      <c r="A34" s="10">
        <v>6</v>
      </c>
      <c r="B34" s="95"/>
      <c r="C34" s="10" t="s">
        <v>317</v>
      </c>
      <c r="D34" s="10">
        <f t="shared" si="3"/>
        <v>100</v>
      </c>
      <c r="E34" s="10">
        <f t="shared" si="4"/>
        <v>0</v>
      </c>
      <c r="F34" s="10">
        <v>40</v>
      </c>
      <c r="G34" s="10"/>
      <c r="H34" s="21">
        <v>40</v>
      </c>
      <c r="I34" s="21"/>
      <c r="J34" s="21">
        <v>20</v>
      </c>
      <c r="K34" s="21"/>
      <c r="L34" s="120"/>
      <c r="M34" s="121"/>
    </row>
    <row r="35" ht="21.95" customHeight="1" spans="1:13">
      <c r="A35" s="10">
        <v>7</v>
      </c>
      <c r="B35" s="84" t="s">
        <v>62</v>
      </c>
      <c r="C35" s="10" t="s">
        <v>315</v>
      </c>
      <c r="D35" s="10">
        <f t="shared" si="3"/>
        <v>300</v>
      </c>
      <c r="E35" s="10">
        <f t="shared" si="4"/>
        <v>0</v>
      </c>
      <c r="F35" s="10"/>
      <c r="G35" s="10"/>
      <c r="H35" s="21">
        <v>150</v>
      </c>
      <c r="I35" s="21"/>
      <c r="J35" s="21">
        <v>150</v>
      </c>
      <c r="K35" s="21"/>
      <c r="L35" s="118" t="s">
        <v>65</v>
      </c>
      <c r="M35" s="119"/>
    </row>
    <row r="36" ht="21.95" customHeight="1" spans="1:13">
      <c r="A36" s="7" t="s">
        <v>77</v>
      </c>
      <c r="B36" s="8"/>
      <c r="C36" s="20"/>
      <c r="D36" s="20">
        <f t="shared" ref="D36:K36" si="5">SUM(D29:D35)</f>
        <v>2220</v>
      </c>
      <c r="E36" s="20">
        <f t="shared" si="5"/>
        <v>700</v>
      </c>
      <c r="F36" s="96">
        <f t="shared" si="5"/>
        <v>610</v>
      </c>
      <c r="G36" s="96">
        <f t="shared" si="5"/>
        <v>350</v>
      </c>
      <c r="H36" s="96">
        <f t="shared" si="5"/>
        <v>830</v>
      </c>
      <c r="I36" s="96">
        <f t="shared" si="5"/>
        <v>250</v>
      </c>
      <c r="J36" s="96">
        <f t="shared" si="5"/>
        <v>780</v>
      </c>
      <c r="K36" s="96">
        <f t="shared" si="5"/>
        <v>100</v>
      </c>
      <c r="L36" s="120"/>
      <c r="M36" s="121"/>
    </row>
    <row r="37" ht="21.95" customHeight="1" spans="1:13">
      <c r="A37" s="86"/>
      <c r="B37" s="86"/>
      <c r="C37" s="30"/>
      <c r="D37" s="30"/>
      <c r="E37" s="30"/>
      <c r="F37" s="30"/>
      <c r="G37" s="30"/>
      <c r="H37" s="30"/>
      <c r="I37" s="30"/>
      <c r="J37" s="30"/>
      <c r="K37" s="30"/>
      <c r="L37" s="14"/>
      <c r="M37" s="14"/>
    </row>
    <row r="38" ht="21.95" customHeight="1" spans="1:13">
      <c r="A38" s="86"/>
      <c r="B38" s="86"/>
      <c r="C38" s="30"/>
      <c r="D38" s="30"/>
      <c r="E38" s="30"/>
      <c r="F38" s="30"/>
      <c r="G38" s="30"/>
      <c r="H38" s="14"/>
      <c r="I38" s="14"/>
      <c r="J38" s="14"/>
      <c r="K38" s="14"/>
      <c r="L38" s="14"/>
      <c r="M38" s="14"/>
    </row>
    <row r="39" ht="21.95" customHeight="1" spans="1:13">
      <c r="A39" s="88" t="s">
        <v>318</v>
      </c>
      <c r="B39" s="88"/>
      <c r="C39" s="88"/>
      <c r="D39" s="88"/>
      <c r="E39" s="88"/>
      <c r="F39" s="88"/>
      <c r="G39" s="88"/>
      <c r="H39" s="97"/>
      <c r="L39" s="97" t="s">
        <v>3</v>
      </c>
      <c r="M39" s="97"/>
    </row>
    <row r="40" ht="21.95" customHeight="1" spans="1:13">
      <c r="A40" s="15" t="s">
        <v>4</v>
      </c>
      <c r="B40" s="16" t="s">
        <v>299</v>
      </c>
      <c r="C40" s="16" t="s">
        <v>11</v>
      </c>
      <c r="D40" s="98" t="s">
        <v>7</v>
      </c>
      <c r="E40" s="99"/>
      <c r="F40" s="17" t="s">
        <v>9</v>
      </c>
      <c r="G40" s="18"/>
      <c r="H40" s="18"/>
      <c r="I40" s="18"/>
      <c r="J40" s="18"/>
      <c r="K40" s="18"/>
      <c r="L40" s="103" t="s">
        <v>10</v>
      </c>
      <c r="M40" s="104"/>
    </row>
    <row r="41" ht="21.95" customHeight="1" spans="1:13">
      <c r="A41" s="36"/>
      <c r="B41" s="37"/>
      <c r="C41" s="37"/>
      <c r="D41" s="63"/>
      <c r="E41" s="83"/>
      <c r="F41" s="63" t="s">
        <v>12</v>
      </c>
      <c r="G41" s="83"/>
      <c r="H41" s="63" t="s">
        <v>13</v>
      </c>
      <c r="I41" s="105"/>
      <c r="J41" s="63" t="s">
        <v>14</v>
      </c>
      <c r="K41" s="105"/>
      <c r="L41" s="106"/>
      <c r="M41" s="107"/>
    </row>
    <row r="42" ht="21.95" customHeight="1" spans="1:13">
      <c r="A42" s="10">
        <v>1</v>
      </c>
      <c r="B42" s="24" t="s">
        <v>33</v>
      </c>
      <c r="C42" s="10" t="s">
        <v>319</v>
      </c>
      <c r="D42" s="11">
        <f>SUM(F42:K42)</f>
        <v>657</v>
      </c>
      <c r="E42" s="12"/>
      <c r="F42" s="100">
        <v>200</v>
      </c>
      <c r="G42" s="101"/>
      <c r="H42" s="100">
        <v>200</v>
      </c>
      <c r="I42" s="101"/>
      <c r="J42" s="100">
        <v>257</v>
      </c>
      <c r="K42" s="101"/>
      <c r="L42" s="123" t="s">
        <v>35</v>
      </c>
      <c r="M42" s="124"/>
    </row>
    <row r="43" ht="21.95" customHeight="1" spans="1:13">
      <c r="A43" s="10">
        <v>2</v>
      </c>
      <c r="B43" s="48"/>
      <c r="C43" s="10" t="s">
        <v>320</v>
      </c>
      <c r="D43" s="11">
        <f t="shared" ref="D43:D54" si="6">SUM(F43:K43)</f>
        <v>560</v>
      </c>
      <c r="E43" s="12"/>
      <c r="F43" s="100">
        <v>150</v>
      </c>
      <c r="G43" s="101"/>
      <c r="H43" s="100">
        <v>150</v>
      </c>
      <c r="I43" s="101"/>
      <c r="J43" s="100">
        <v>260</v>
      </c>
      <c r="K43" s="101"/>
      <c r="L43" s="125"/>
      <c r="M43" s="126"/>
    </row>
    <row r="44" ht="21.95" customHeight="1" spans="1:13">
      <c r="A44" s="10">
        <v>3</v>
      </c>
      <c r="B44" s="26"/>
      <c r="C44" s="10" t="s">
        <v>321</v>
      </c>
      <c r="D44" s="11">
        <f t="shared" si="6"/>
        <v>135</v>
      </c>
      <c r="E44" s="12"/>
      <c r="F44" s="100">
        <v>40</v>
      </c>
      <c r="G44" s="101"/>
      <c r="H44" s="100">
        <v>40</v>
      </c>
      <c r="I44" s="101"/>
      <c r="J44" s="100">
        <v>55</v>
      </c>
      <c r="K44" s="101"/>
      <c r="L44" s="127"/>
      <c r="M44" s="128"/>
    </row>
    <row r="45" ht="21.95" customHeight="1" spans="1:13">
      <c r="A45" s="10">
        <v>4</v>
      </c>
      <c r="B45" s="24" t="s">
        <v>44</v>
      </c>
      <c r="C45" s="10" t="s">
        <v>319</v>
      </c>
      <c r="D45" s="11">
        <f t="shared" si="6"/>
        <v>90</v>
      </c>
      <c r="E45" s="12"/>
      <c r="F45" s="100">
        <v>30</v>
      </c>
      <c r="G45" s="101"/>
      <c r="H45" s="100">
        <v>30</v>
      </c>
      <c r="I45" s="101"/>
      <c r="J45" s="100">
        <v>30</v>
      </c>
      <c r="K45" s="101"/>
      <c r="L45" s="123" t="s">
        <v>46</v>
      </c>
      <c r="M45" s="124"/>
    </row>
    <row r="46" ht="21.95" customHeight="1" spans="1:13">
      <c r="A46" s="10">
        <v>5</v>
      </c>
      <c r="B46" s="48"/>
      <c r="C46" s="10" t="s">
        <v>320</v>
      </c>
      <c r="D46" s="11">
        <f t="shared" si="6"/>
        <v>48</v>
      </c>
      <c r="E46" s="12"/>
      <c r="F46" s="100">
        <v>16</v>
      </c>
      <c r="G46" s="101"/>
      <c r="H46" s="100">
        <v>16</v>
      </c>
      <c r="I46" s="101"/>
      <c r="J46" s="100">
        <v>16</v>
      </c>
      <c r="K46" s="101"/>
      <c r="L46" s="125"/>
      <c r="M46" s="126"/>
    </row>
    <row r="47" ht="21.95" customHeight="1" spans="1:13">
      <c r="A47" s="10">
        <v>6</v>
      </c>
      <c r="B47" s="26"/>
      <c r="C47" s="10" t="s">
        <v>321</v>
      </c>
      <c r="D47" s="11">
        <f t="shared" si="6"/>
        <v>77</v>
      </c>
      <c r="E47" s="12"/>
      <c r="F47" s="100">
        <v>25</v>
      </c>
      <c r="G47" s="101"/>
      <c r="H47" s="100">
        <v>25</v>
      </c>
      <c r="I47" s="101"/>
      <c r="J47" s="100">
        <v>27</v>
      </c>
      <c r="K47" s="101"/>
      <c r="L47" s="127"/>
      <c r="M47" s="128"/>
    </row>
    <row r="48" ht="21.95" customHeight="1" spans="1:13">
      <c r="A48" s="10">
        <v>7</v>
      </c>
      <c r="B48" s="10" t="s">
        <v>50</v>
      </c>
      <c r="C48" s="10" t="s">
        <v>321</v>
      </c>
      <c r="D48" s="11">
        <f t="shared" si="6"/>
        <v>80</v>
      </c>
      <c r="E48" s="12"/>
      <c r="F48" s="100">
        <v>50</v>
      </c>
      <c r="G48" s="101"/>
      <c r="H48" s="100">
        <v>30</v>
      </c>
      <c r="I48" s="101"/>
      <c r="J48" s="100"/>
      <c r="K48" s="101"/>
      <c r="L48" s="108" t="s">
        <v>52</v>
      </c>
      <c r="M48" s="109"/>
    </row>
    <row r="49" ht="21.95" customHeight="1" spans="1:13">
      <c r="A49" s="10">
        <v>8</v>
      </c>
      <c r="B49" s="24" t="s">
        <v>56</v>
      </c>
      <c r="C49" s="10" t="s">
        <v>319</v>
      </c>
      <c r="D49" s="11">
        <f t="shared" si="6"/>
        <v>816</v>
      </c>
      <c r="E49" s="12"/>
      <c r="F49" s="100">
        <v>272</v>
      </c>
      <c r="G49" s="101"/>
      <c r="H49" s="100">
        <v>272</v>
      </c>
      <c r="I49" s="101"/>
      <c r="J49" s="100">
        <v>272</v>
      </c>
      <c r="K49" s="101"/>
      <c r="L49" s="123" t="s">
        <v>58</v>
      </c>
      <c r="M49" s="124"/>
    </row>
    <row r="50" ht="21.95" customHeight="1" spans="1:13">
      <c r="A50" s="10">
        <v>9</v>
      </c>
      <c r="B50" s="48"/>
      <c r="C50" s="10" t="s">
        <v>320</v>
      </c>
      <c r="D50" s="11">
        <f t="shared" si="6"/>
        <v>40</v>
      </c>
      <c r="E50" s="12"/>
      <c r="F50" s="100">
        <v>15</v>
      </c>
      <c r="G50" s="101"/>
      <c r="H50" s="100">
        <v>15</v>
      </c>
      <c r="I50" s="101"/>
      <c r="J50" s="100">
        <v>10</v>
      </c>
      <c r="K50" s="101"/>
      <c r="L50" s="125"/>
      <c r="M50" s="126"/>
    </row>
    <row r="51" ht="21.95" customHeight="1" spans="1:13">
      <c r="A51" s="10">
        <v>10</v>
      </c>
      <c r="B51" s="26"/>
      <c r="C51" s="10" t="s">
        <v>321</v>
      </c>
      <c r="D51" s="11">
        <f t="shared" si="6"/>
        <v>128</v>
      </c>
      <c r="E51" s="12"/>
      <c r="F51" s="100">
        <v>45</v>
      </c>
      <c r="G51" s="101"/>
      <c r="H51" s="100">
        <v>45</v>
      </c>
      <c r="I51" s="101"/>
      <c r="J51" s="100">
        <v>38</v>
      </c>
      <c r="K51" s="101"/>
      <c r="L51" s="127"/>
      <c r="M51" s="128"/>
    </row>
    <row r="52" ht="21.95" customHeight="1" spans="1:13">
      <c r="A52" s="10">
        <v>11</v>
      </c>
      <c r="B52" s="24" t="s">
        <v>62</v>
      </c>
      <c r="C52" s="10" t="s">
        <v>319</v>
      </c>
      <c r="D52" s="11">
        <f t="shared" si="6"/>
        <v>64</v>
      </c>
      <c r="E52" s="12"/>
      <c r="F52" s="100">
        <v>20</v>
      </c>
      <c r="G52" s="101"/>
      <c r="H52" s="100">
        <v>20</v>
      </c>
      <c r="I52" s="101"/>
      <c r="J52" s="100">
        <v>24</v>
      </c>
      <c r="K52" s="101"/>
      <c r="L52" s="123" t="s">
        <v>65</v>
      </c>
      <c r="M52" s="124"/>
    </row>
    <row r="53" ht="21.95" customHeight="1" spans="1:13">
      <c r="A53" s="10">
        <v>12</v>
      </c>
      <c r="B53" s="48"/>
      <c r="C53" s="10" t="s">
        <v>320</v>
      </c>
      <c r="D53" s="11">
        <f t="shared" si="6"/>
        <v>512</v>
      </c>
      <c r="E53" s="12"/>
      <c r="F53" s="100">
        <v>150</v>
      </c>
      <c r="G53" s="101"/>
      <c r="H53" s="100">
        <v>150</v>
      </c>
      <c r="I53" s="101"/>
      <c r="J53" s="100">
        <v>212</v>
      </c>
      <c r="K53" s="101"/>
      <c r="L53" s="125"/>
      <c r="M53" s="126"/>
    </row>
    <row r="54" ht="21.95" customHeight="1" spans="1:13">
      <c r="A54" s="10">
        <v>13</v>
      </c>
      <c r="B54" s="26"/>
      <c r="C54" s="10" t="s">
        <v>321</v>
      </c>
      <c r="D54" s="11">
        <f t="shared" si="6"/>
        <v>176</v>
      </c>
      <c r="E54" s="12"/>
      <c r="F54" s="100">
        <v>80</v>
      </c>
      <c r="G54" s="101"/>
      <c r="H54" s="100">
        <v>50</v>
      </c>
      <c r="I54" s="101"/>
      <c r="J54" s="100">
        <v>46</v>
      </c>
      <c r="K54" s="101"/>
      <c r="L54" s="127"/>
      <c r="M54" s="128"/>
    </row>
    <row r="55" ht="21.95" customHeight="1" spans="1:13">
      <c r="A55" s="7" t="s">
        <v>77</v>
      </c>
      <c r="B55" s="8"/>
      <c r="C55" s="20"/>
      <c r="D55" s="17">
        <f>SUM(D42:D54)</f>
        <v>3383</v>
      </c>
      <c r="E55" s="19"/>
      <c r="F55" s="100">
        <f t="shared" ref="F55:J55" si="7">SUM(F42:G54)</f>
        <v>1093</v>
      </c>
      <c r="G55" s="101"/>
      <c r="H55" s="100">
        <f t="shared" si="7"/>
        <v>1043</v>
      </c>
      <c r="I55" s="101"/>
      <c r="J55" s="100">
        <f t="shared" si="7"/>
        <v>1247</v>
      </c>
      <c r="K55" s="101"/>
      <c r="L55" s="108"/>
      <c r="M55" s="109"/>
    </row>
    <row r="56" ht="21.95" customHeight="1" spans="1:13">
      <c r="A56" s="86"/>
      <c r="B56" s="86"/>
      <c r="C56" s="30"/>
      <c r="D56" s="30"/>
      <c r="E56" s="30"/>
      <c r="F56" s="14"/>
      <c r="G56" s="14"/>
      <c r="H56" s="14"/>
      <c r="I56" s="14"/>
      <c r="J56" s="14"/>
      <c r="K56" s="14"/>
      <c r="L56" s="111"/>
      <c r="M56" s="111"/>
    </row>
    <row r="57" ht="21.95" customHeight="1" spans="1:13">
      <c r="A57" s="86"/>
      <c r="B57" s="86"/>
      <c r="C57" s="30"/>
      <c r="D57" s="30"/>
      <c r="E57" s="30"/>
      <c r="F57" s="14"/>
      <c r="G57" s="14"/>
      <c r="H57" s="14"/>
      <c r="I57" s="14"/>
      <c r="J57" s="14"/>
      <c r="K57" s="14"/>
      <c r="L57" s="111"/>
      <c r="M57" s="111"/>
    </row>
    <row r="58" ht="21.95" customHeight="1" spans="1:13">
      <c r="A58" s="86"/>
      <c r="B58" s="86"/>
      <c r="C58" s="30"/>
      <c r="D58" s="30"/>
      <c r="E58" s="30"/>
      <c r="F58" s="14"/>
      <c r="G58" s="14"/>
      <c r="H58" s="14"/>
      <c r="I58" s="14"/>
      <c r="J58" s="14"/>
      <c r="K58" s="14"/>
      <c r="L58" s="111"/>
      <c r="M58" s="111"/>
    </row>
    <row r="59" ht="21.95" customHeight="1" spans="1:13">
      <c r="A59" s="86"/>
      <c r="B59" s="86"/>
      <c r="C59" s="30"/>
      <c r="D59" s="30"/>
      <c r="E59" s="30"/>
      <c r="F59" s="14"/>
      <c r="G59" s="14"/>
      <c r="H59" s="14"/>
      <c r="I59" s="14"/>
      <c r="J59" s="14"/>
      <c r="K59" s="14"/>
      <c r="L59" s="111"/>
      <c r="M59" s="111"/>
    </row>
    <row r="60" ht="21.95" customHeight="1" spans="1:13">
      <c r="A60" s="86"/>
      <c r="B60" s="86"/>
      <c r="C60" s="30"/>
      <c r="D60" s="30"/>
      <c r="E60" s="30"/>
      <c r="F60" s="14"/>
      <c r="G60" s="14"/>
      <c r="H60" s="14"/>
      <c r="I60" s="14"/>
      <c r="J60" s="14"/>
      <c r="K60" s="14"/>
      <c r="L60" s="111"/>
      <c r="M60" s="111"/>
    </row>
    <row r="61" ht="21.95" customHeight="1" spans="1:13">
      <c r="A61" s="86"/>
      <c r="B61" s="86"/>
      <c r="C61" s="30"/>
      <c r="D61" s="30"/>
      <c r="E61" s="30"/>
      <c r="F61" s="14"/>
      <c r="G61" s="14"/>
      <c r="H61" s="14"/>
      <c r="I61" s="14"/>
      <c r="J61" s="14"/>
      <c r="K61" s="14"/>
      <c r="L61" s="111"/>
      <c r="M61" s="111"/>
    </row>
    <row r="62" ht="21.95" customHeight="1" spans="1:13">
      <c r="A62" s="86"/>
      <c r="B62" s="86"/>
      <c r="C62" s="30"/>
      <c r="D62" s="30"/>
      <c r="E62" s="30"/>
      <c r="F62" s="14"/>
      <c r="G62" s="14"/>
      <c r="H62" s="14"/>
      <c r="I62" s="14"/>
      <c r="J62" s="14"/>
      <c r="K62" s="14"/>
      <c r="L62" s="111"/>
      <c r="M62" s="111"/>
    </row>
    <row r="63" customHeight="1" spans="1:13">
      <c r="A63" s="4" t="s">
        <v>322</v>
      </c>
      <c r="B63" s="4"/>
      <c r="C63" s="4"/>
      <c r="D63" s="4"/>
      <c r="E63" s="4"/>
      <c r="F63" s="97"/>
      <c r="G63" s="97"/>
      <c r="H63" s="97"/>
      <c r="K63" s="97" t="s">
        <v>323</v>
      </c>
      <c r="L63" s="97"/>
      <c r="M63" s="97"/>
    </row>
    <row r="64" customHeight="1" spans="1:14">
      <c r="A64" s="16" t="s">
        <v>4</v>
      </c>
      <c r="B64" s="16" t="s">
        <v>299</v>
      </c>
      <c r="C64" s="16" t="s">
        <v>11</v>
      </c>
      <c r="D64" s="89" t="s">
        <v>7</v>
      </c>
      <c r="E64" s="102"/>
      <c r="F64" s="17" t="s">
        <v>9</v>
      </c>
      <c r="G64" s="18"/>
      <c r="H64" s="18"/>
      <c r="I64" s="18"/>
      <c r="J64" s="18"/>
      <c r="K64" s="18"/>
      <c r="L64" s="103" t="s">
        <v>10</v>
      </c>
      <c r="M64" s="104"/>
      <c r="N64" s="129"/>
    </row>
    <row r="65" customHeight="1" spans="1:13">
      <c r="A65" s="37"/>
      <c r="B65" s="37"/>
      <c r="C65" s="37"/>
      <c r="D65" s="91"/>
      <c r="E65" s="130"/>
      <c r="F65" s="63" t="s">
        <v>12</v>
      </c>
      <c r="G65" s="83"/>
      <c r="H65" s="63" t="s">
        <v>13</v>
      </c>
      <c r="I65" s="105"/>
      <c r="J65" s="63" t="s">
        <v>14</v>
      </c>
      <c r="K65" s="105"/>
      <c r="L65" s="138"/>
      <c r="M65" s="139"/>
    </row>
    <row r="66" ht="42" customHeight="1" spans="1:13">
      <c r="A66" s="38"/>
      <c r="B66" s="37"/>
      <c r="C66" s="38"/>
      <c r="D66" s="6" t="s">
        <v>324</v>
      </c>
      <c r="E66" s="7" t="s">
        <v>325</v>
      </c>
      <c r="F66" s="6" t="s">
        <v>326</v>
      </c>
      <c r="G66" s="7" t="s">
        <v>325</v>
      </c>
      <c r="H66" s="6" t="s">
        <v>326</v>
      </c>
      <c r="I66" s="7" t="s">
        <v>325</v>
      </c>
      <c r="J66" s="6" t="s">
        <v>326</v>
      </c>
      <c r="K66" s="7" t="s">
        <v>325</v>
      </c>
      <c r="L66" s="106"/>
      <c r="M66" s="107"/>
    </row>
    <row r="67" ht="22" customHeight="1" spans="1:15">
      <c r="A67" s="10">
        <v>1</v>
      </c>
      <c r="B67" s="24" t="s">
        <v>15</v>
      </c>
      <c r="C67" s="10" t="s">
        <v>327</v>
      </c>
      <c r="D67" s="10">
        <v>40</v>
      </c>
      <c r="E67" s="10">
        <v>930</v>
      </c>
      <c r="F67" s="26">
        <v>40</v>
      </c>
      <c r="G67" s="26">
        <v>930</v>
      </c>
      <c r="H67" s="26"/>
      <c r="I67" s="26"/>
      <c r="J67" s="26"/>
      <c r="K67" s="10"/>
      <c r="L67" s="128" t="s">
        <v>21</v>
      </c>
      <c r="M67" s="140"/>
      <c r="O67" s="111"/>
    </row>
    <row r="68" ht="22" customHeight="1" spans="1:15">
      <c r="A68" s="10">
        <v>2</v>
      </c>
      <c r="B68" s="24" t="s">
        <v>62</v>
      </c>
      <c r="C68" s="10" t="s">
        <v>327</v>
      </c>
      <c r="D68" s="131">
        <f t="shared" ref="D68:D81" si="8">F68+H68+J68</f>
        <v>619</v>
      </c>
      <c r="E68" s="131">
        <f t="shared" ref="E68:E81" si="9">G68+I68+K68</f>
        <v>5750</v>
      </c>
      <c r="F68" s="26">
        <v>180</v>
      </c>
      <c r="G68" s="26">
        <v>1500</v>
      </c>
      <c r="H68" s="26">
        <v>210</v>
      </c>
      <c r="I68" s="26">
        <v>1900</v>
      </c>
      <c r="J68" s="26">
        <v>229</v>
      </c>
      <c r="K68" s="26">
        <v>2350</v>
      </c>
      <c r="L68" s="109" t="s">
        <v>65</v>
      </c>
      <c r="M68" s="141"/>
      <c r="O68" s="111"/>
    </row>
    <row r="69" ht="22" customHeight="1" spans="1:15">
      <c r="A69" s="10">
        <v>3</v>
      </c>
      <c r="B69" s="26"/>
      <c r="C69" s="10" t="s">
        <v>328</v>
      </c>
      <c r="D69" s="131">
        <f t="shared" si="8"/>
        <v>576</v>
      </c>
      <c r="E69" s="131">
        <f t="shared" si="9"/>
        <v>4560</v>
      </c>
      <c r="F69" s="26">
        <v>160</v>
      </c>
      <c r="G69" s="26">
        <v>1360</v>
      </c>
      <c r="H69" s="26">
        <v>186</v>
      </c>
      <c r="I69" s="26">
        <v>1530</v>
      </c>
      <c r="J69" s="26">
        <v>230</v>
      </c>
      <c r="K69" s="26">
        <v>1670</v>
      </c>
      <c r="L69" s="109"/>
      <c r="M69" s="141"/>
      <c r="O69" s="111"/>
    </row>
    <row r="70" ht="22" customHeight="1" spans="1:15">
      <c r="A70" s="10">
        <v>4</v>
      </c>
      <c r="B70" s="24" t="s">
        <v>56</v>
      </c>
      <c r="C70" s="10" t="s">
        <v>327</v>
      </c>
      <c r="D70" s="131">
        <f t="shared" si="8"/>
        <v>527</v>
      </c>
      <c r="E70" s="131">
        <f t="shared" si="9"/>
        <v>4500</v>
      </c>
      <c r="F70" s="26">
        <v>180</v>
      </c>
      <c r="G70" s="26">
        <v>1537</v>
      </c>
      <c r="H70" s="26">
        <v>180</v>
      </c>
      <c r="I70" s="26">
        <v>1537</v>
      </c>
      <c r="J70" s="26">
        <v>167</v>
      </c>
      <c r="K70" s="26">
        <v>1426</v>
      </c>
      <c r="L70" s="109" t="s">
        <v>58</v>
      </c>
      <c r="M70" s="141"/>
      <c r="O70" s="111"/>
    </row>
    <row r="71" ht="22" customHeight="1" spans="1:15">
      <c r="A71" s="10">
        <v>5</v>
      </c>
      <c r="B71" s="26"/>
      <c r="C71" s="10" t="s">
        <v>328</v>
      </c>
      <c r="D71" s="131">
        <f t="shared" si="8"/>
        <v>611</v>
      </c>
      <c r="E71" s="131">
        <f t="shared" si="9"/>
        <v>5600</v>
      </c>
      <c r="F71" s="26">
        <v>211</v>
      </c>
      <c r="G71" s="26">
        <v>1934</v>
      </c>
      <c r="H71" s="26">
        <v>200</v>
      </c>
      <c r="I71" s="26">
        <v>1833</v>
      </c>
      <c r="J71" s="26">
        <v>200</v>
      </c>
      <c r="K71" s="26">
        <v>1833</v>
      </c>
      <c r="L71" s="109"/>
      <c r="M71" s="141"/>
      <c r="O71" s="111"/>
    </row>
    <row r="72" ht="22" customHeight="1" spans="1:15">
      <c r="A72" s="10">
        <v>6</v>
      </c>
      <c r="B72" s="24" t="s">
        <v>33</v>
      </c>
      <c r="C72" s="10" t="s">
        <v>327</v>
      </c>
      <c r="D72" s="131">
        <f t="shared" si="8"/>
        <v>510</v>
      </c>
      <c r="E72" s="131">
        <f t="shared" si="9"/>
        <v>4450</v>
      </c>
      <c r="F72" s="26">
        <v>150</v>
      </c>
      <c r="G72" s="26">
        <v>1300</v>
      </c>
      <c r="H72" s="26">
        <v>150</v>
      </c>
      <c r="I72" s="26">
        <v>1500</v>
      </c>
      <c r="J72" s="26">
        <v>210</v>
      </c>
      <c r="K72" s="26">
        <v>1650</v>
      </c>
      <c r="L72" s="109" t="s">
        <v>35</v>
      </c>
      <c r="M72" s="141"/>
      <c r="O72" s="111"/>
    </row>
    <row r="73" ht="22" customHeight="1" spans="1:15">
      <c r="A73" s="10">
        <v>7</v>
      </c>
      <c r="B73" s="26"/>
      <c r="C73" s="10" t="s">
        <v>328</v>
      </c>
      <c r="D73" s="131">
        <f t="shared" si="8"/>
        <v>754</v>
      </c>
      <c r="E73" s="131">
        <f t="shared" si="9"/>
        <v>5545</v>
      </c>
      <c r="F73" s="26">
        <v>200</v>
      </c>
      <c r="G73" s="26">
        <v>1800</v>
      </c>
      <c r="H73" s="26">
        <v>200</v>
      </c>
      <c r="I73" s="26">
        <v>2000</v>
      </c>
      <c r="J73" s="26">
        <v>354</v>
      </c>
      <c r="K73" s="26">
        <v>1745</v>
      </c>
      <c r="L73" s="109"/>
      <c r="M73" s="141"/>
      <c r="O73" s="111"/>
    </row>
    <row r="74" ht="22" customHeight="1" spans="1:15">
      <c r="A74" s="10">
        <v>8</v>
      </c>
      <c r="B74" s="132" t="s">
        <v>329</v>
      </c>
      <c r="C74" s="10" t="s">
        <v>327</v>
      </c>
      <c r="D74" s="10">
        <f t="shared" si="8"/>
        <v>93</v>
      </c>
      <c r="E74" s="131">
        <f t="shared" si="9"/>
        <v>1720</v>
      </c>
      <c r="F74" s="26">
        <v>30</v>
      </c>
      <c r="G74" s="111">
        <v>573</v>
      </c>
      <c r="H74" s="26">
        <v>31</v>
      </c>
      <c r="I74" s="26">
        <v>573</v>
      </c>
      <c r="J74" s="26">
        <v>32</v>
      </c>
      <c r="K74" s="26">
        <v>574</v>
      </c>
      <c r="L74" s="142" t="s">
        <v>75</v>
      </c>
      <c r="M74" s="141"/>
      <c r="O74" s="111"/>
    </row>
    <row r="75" ht="22" customHeight="1" spans="1:15">
      <c r="A75" s="10">
        <v>9</v>
      </c>
      <c r="B75" s="26"/>
      <c r="C75" s="10" t="s">
        <v>328</v>
      </c>
      <c r="D75" s="10">
        <f t="shared" si="8"/>
        <v>103</v>
      </c>
      <c r="E75" s="131">
        <f t="shared" si="9"/>
        <v>1830</v>
      </c>
      <c r="F75" s="26">
        <v>34</v>
      </c>
      <c r="G75" s="10">
        <v>610</v>
      </c>
      <c r="H75" s="26">
        <v>34</v>
      </c>
      <c r="I75" s="26">
        <v>610</v>
      </c>
      <c r="J75" s="26">
        <v>35</v>
      </c>
      <c r="K75" s="26">
        <v>610</v>
      </c>
      <c r="L75" s="109"/>
      <c r="M75" s="141"/>
      <c r="O75" s="111"/>
    </row>
    <row r="76" ht="22" customHeight="1" spans="1:15">
      <c r="A76" s="10">
        <v>10</v>
      </c>
      <c r="B76" s="24" t="s">
        <v>50</v>
      </c>
      <c r="C76" s="10" t="s">
        <v>327</v>
      </c>
      <c r="D76" s="131">
        <f t="shared" si="8"/>
        <v>541</v>
      </c>
      <c r="E76" s="131">
        <f t="shared" si="9"/>
        <v>4519.9</v>
      </c>
      <c r="F76" s="26">
        <v>180.33</v>
      </c>
      <c r="G76" s="26">
        <v>1506.6</v>
      </c>
      <c r="H76" s="26">
        <v>180.33</v>
      </c>
      <c r="I76" s="26">
        <v>1506.6</v>
      </c>
      <c r="J76" s="26">
        <v>180.34</v>
      </c>
      <c r="K76" s="26">
        <v>1506.7</v>
      </c>
      <c r="L76" s="109" t="s">
        <v>52</v>
      </c>
      <c r="M76" s="141"/>
      <c r="O76" s="111"/>
    </row>
    <row r="77" ht="22" customHeight="1" spans="1:15">
      <c r="A77" s="10">
        <v>11</v>
      </c>
      <c r="B77" s="26"/>
      <c r="C77" s="10" t="s">
        <v>328</v>
      </c>
      <c r="D77" s="131">
        <f t="shared" si="8"/>
        <v>379</v>
      </c>
      <c r="E77" s="131">
        <f t="shared" si="9"/>
        <v>3634.9</v>
      </c>
      <c r="F77" s="26">
        <v>126.33</v>
      </c>
      <c r="G77" s="26">
        <v>1211.6</v>
      </c>
      <c r="H77" s="26">
        <v>126.33</v>
      </c>
      <c r="I77" s="26">
        <v>1211.6</v>
      </c>
      <c r="J77" s="26">
        <v>126.34</v>
      </c>
      <c r="K77" s="26">
        <v>1211.7</v>
      </c>
      <c r="L77" s="109"/>
      <c r="M77" s="141"/>
      <c r="O77" s="111"/>
    </row>
    <row r="78" ht="22" customHeight="1" spans="1:15">
      <c r="A78" s="10">
        <v>12</v>
      </c>
      <c r="B78" s="24" t="s">
        <v>68</v>
      </c>
      <c r="C78" s="10" t="s">
        <v>327</v>
      </c>
      <c r="D78" s="131">
        <f t="shared" si="8"/>
        <v>505</v>
      </c>
      <c r="E78" s="131">
        <f t="shared" si="9"/>
        <v>4700</v>
      </c>
      <c r="F78" s="26">
        <v>50</v>
      </c>
      <c r="G78" s="26">
        <v>465</v>
      </c>
      <c r="H78" s="26">
        <v>200</v>
      </c>
      <c r="I78" s="26">
        <v>1860</v>
      </c>
      <c r="J78" s="26">
        <v>255</v>
      </c>
      <c r="K78" s="26">
        <v>2375</v>
      </c>
      <c r="L78" s="109" t="s">
        <v>70</v>
      </c>
      <c r="M78" s="141"/>
      <c r="O78" s="111"/>
    </row>
    <row r="79" ht="22" customHeight="1" spans="1:15">
      <c r="A79" s="10">
        <v>13</v>
      </c>
      <c r="B79" s="26"/>
      <c r="C79" s="10" t="s">
        <v>328</v>
      </c>
      <c r="D79" s="131">
        <f t="shared" si="8"/>
        <v>282</v>
      </c>
      <c r="E79" s="131">
        <f t="shared" si="9"/>
        <v>3650</v>
      </c>
      <c r="F79" s="26">
        <v>82</v>
      </c>
      <c r="G79" s="26">
        <v>1050</v>
      </c>
      <c r="H79" s="26">
        <v>100</v>
      </c>
      <c r="I79" s="26">
        <v>1300</v>
      </c>
      <c r="J79" s="26">
        <v>100</v>
      </c>
      <c r="K79" s="26">
        <v>1300</v>
      </c>
      <c r="L79" s="109"/>
      <c r="M79" s="141"/>
      <c r="O79" s="111"/>
    </row>
    <row r="80" ht="22" customHeight="1" spans="1:15">
      <c r="A80" s="10">
        <v>14</v>
      </c>
      <c r="B80" s="24" t="s">
        <v>44</v>
      </c>
      <c r="C80" s="10" t="s">
        <v>327</v>
      </c>
      <c r="D80" s="131">
        <f t="shared" si="8"/>
        <v>239</v>
      </c>
      <c r="E80" s="131">
        <f t="shared" si="9"/>
        <v>2550</v>
      </c>
      <c r="F80" s="26">
        <v>48</v>
      </c>
      <c r="G80" s="26">
        <v>510</v>
      </c>
      <c r="H80" s="26">
        <v>72</v>
      </c>
      <c r="I80" s="26">
        <v>765</v>
      </c>
      <c r="J80" s="26">
        <v>119</v>
      </c>
      <c r="K80" s="26">
        <v>1275</v>
      </c>
      <c r="L80" s="109" t="s">
        <v>46</v>
      </c>
      <c r="M80" s="141"/>
      <c r="O80" s="111"/>
    </row>
    <row r="81" ht="22" customHeight="1" spans="1:15">
      <c r="A81" s="10">
        <v>15</v>
      </c>
      <c r="B81" s="26"/>
      <c r="C81" s="10" t="s">
        <v>328</v>
      </c>
      <c r="D81" s="131">
        <f t="shared" si="8"/>
        <v>221</v>
      </c>
      <c r="E81" s="131">
        <f t="shared" si="9"/>
        <v>2400</v>
      </c>
      <c r="F81" s="26">
        <v>44</v>
      </c>
      <c r="G81" s="26">
        <v>480</v>
      </c>
      <c r="H81" s="26">
        <v>66</v>
      </c>
      <c r="I81" s="26">
        <v>720</v>
      </c>
      <c r="J81" s="26">
        <v>111</v>
      </c>
      <c r="K81" s="26">
        <v>1200</v>
      </c>
      <c r="L81" s="109"/>
      <c r="M81" s="141"/>
      <c r="O81" s="111"/>
    </row>
    <row r="82" ht="22" customHeight="1" spans="1:15">
      <c r="A82" s="7" t="s">
        <v>77</v>
      </c>
      <c r="B82" s="8"/>
      <c r="C82" s="20"/>
      <c r="D82" s="20">
        <f t="shared" ref="D82:K82" si="10">SUM(D67:D81)</f>
        <v>6000</v>
      </c>
      <c r="E82" s="20">
        <f t="shared" si="10"/>
        <v>56339.8</v>
      </c>
      <c r="F82" s="133">
        <f t="shared" si="10"/>
        <v>1715.66</v>
      </c>
      <c r="G82" s="133">
        <f t="shared" si="10"/>
        <v>16767.2</v>
      </c>
      <c r="H82" s="133">
        <f t="shared" si="10"/>
        <v>1935.66</v>
      </c>
      <c r="I82" s="133">
        <f t="shared" si="10"/>
        <v>18846.2</v>
      </c>
      <c r="J82" s="133">
        <f t="shared" si="10"/>
        <v>2348.68</v>
      </c>
      <c r="K82" s="133">
        <f t="shared" si="10"/>
        <v>20726.4</v>
      </c>
      <c r="L82" s="109"/>
      <c r="M82" s="141"/>
      <c r="O82" s="111"/>
    </row>
    <row r="83" customHeight="1" spans="1:15">
      <c r="A83" s="86"/>
      <c r="B83" s="86"/>
      <c r="C83" s="30"/>
      <c r="D83" s="30"/>
      <c r="E83" s="30"/>
      <c r="F83" s="30"/>
      <c r="G83" s="30"/>
      <c r="H83" s="30"/>
      <c r="I83" s="30"/>
      <c r="J83" s="30"/>
      <c r="K83" s="30"/>
      <c r="L83" s="111"/>
      <c r="M83" s="111"/>
      <c r="O83" s="111"/>
    </row>
    <row r="84" customHeight="1" spans="1:15">
      <c r="A84" s="86"/>
      <c r="B84" s="86"/>
      <c r="C84" s="30"/>
      <c r="D84" s="30"/>
      <c r="E84" s="30"/>
      <c r="F84" s="30"/>
      <c r="G84" s="30"/>
      <c r="H84" s="30"/>
      <c r="I84" s="30"/>
      <c r="J84" s="30"/>
      <c r="K84" s="30"/>
      <c r="L84" s="111"/>
      <c r="M84" s="111"/>
      <c r="O84" s="111"/>
    </row>
    <row r="85" customHeight="1" spans="1:15">
      <c r="A85" s="86"/>
      <c r="B85" s="86"/>
      <c r="C85" s="30"/>
      <c r="D85" s="30"/>
      <c r="E85" s="30"/>
      <c r="F85" s="30"/>
      <c r="G85" s="30"/>
      <c r="H85" s="30"/>
      <c r="I85" s="30"/>
      <c r="J85" s="30"/>
      <c r="K85" s="30"/>
      <c r="L85" s="111"/>
      <c r="M85" s="111"/>
      <c r="O85" s="111"/>
    </row>
    <row r="86" customHeight="1" spans="1:15">
      <c r="A86" s="86"/>
      <c r="B86" s="86"/>
      <c r="C86" s="30"/>
      <c r="D86" s="30"/>
      <c r="E86" s="30"/>
      <c r="F86" s="30"/>
      <c r="G86" s="30"/>
      <c r="H86" s="30"/>
      <c r="I86" s="30"/>
      <c r="J86" s="30"/>
      <c r="K86" s="30"/>
      <c r="L86" s="111"/>
      <c r="M86" s="111"/>
      <c r="O86" s="111"/>
    </row>
    <row r="87" customHeight="1" spans="1:15">
      <c r="A87" s="86"/>
      <c r="B87" s="86"/>
      <c r="C87" s="30"/>
      <c r="D87" s="30"/>
      <c r="E87" s="30"/>
      <c r="F87" s="30"/>
      <c r="G87" s="30"/>
      <c r="H87" s="30"/>
      <c r="I87" s="30"/>
      <c r="J87" s="30"/>
      <c r="K87" s="30"/>
      <c r="L87" s="111"/>
      <c r="M87" s="111"/>
      <c r="O87" s="111"/>
    </row>
    <row r="88" customHeight="1" spans="1:13">
      <c r="A88" s="86"/>
      <c r="B88" s="86"/>
      <c r="C88" s="30"/>
      <c r="D88" s="30"/>
      <c r="E88" s="30"/>
      <c r="F88" s="30"/>
      <c r="G88" s="30"/>
      <c r="H88" s="30"/>
      <c r="I88" s="14"/>
      <c r="J88" s="14"/>
      <c r="K88" s="14"/>
      <c r="L88" s="111"/>
      <c r="M88" s="111"/>
    </row>
    <row r="89" customHeight="1" spans="1:13">
      <c r="A89" s="4" t="s">
        <v>330</v>
      </c>
      <c r="B89" s="4"/>
      <c r="C89" s="4"/>
      <c r="D89" s="4"/>
      <c r="E89" s="4"/>
      <c r="F89" s="4"/>
      <c r="K89" s="97" t="s">
        <v>331</v>
      </c>
      <c r="L89" s="97"/>
      <c r="M89" s="97"/>
    </row>
    <row r="90" ht="21.95" customHeight="1" spans="1:13">
      <c r="A90" s="15" t="s">
        <v>4</v>
      </c>
      <c r="B90" s="16" t="s">
        <v>299</v>
      </c>
      <c r="C90" s="98" t="s">
        <v>7</v>
      </c>
      <c r="D90" s="99"/>
      <c r="E90" s="17" t="s">
        <v>9</v>
      </c>
      <c r="F90" s="18"/>
      <c r="G90" s="18"/>
      <c r="H90" s="18"/>
      <c r="I90" s="18"/>
      <c r="J90" s="18"/>
      <c r="K90" s="143" t="s">
        <v>10</v>
      </c>
      <c r="L90" s="144"/>
      <c r="M90" s="145"/>
    </row>
    <row r="91" ht="21.95" customHeight="1" spans="1:13">
      <c r="A91" s="36"/>
      <c r="B91" s="37"/>
      <c r="C91" s="63"/>
      <c r="D91" s="83"/>
      <c r="E91" s="63" t="s">
        <v>12</v>
      </c>
      <c r="F91" s="83"/>
      <c r="G91" s="63" t="s">
        <v>13</v>
      </c>
      <c r="H91" s="105"/>
      <c r="I91" s="63" t="s">
        <v>14</v>
      </c>
      <c r="J91" s="105"/>
      <c r="K91" s="146"/>
      <c r="L91" s="147"/>
      <c r="M91" s="148"/>
    </row>
    <row r="92" ht="21.95" customHeight="1" spans="1:13">
      <c r="A92" s="10">
        <v>1</v>
      </c>
      <c r="B92" s="10" t="s">
        <v>15</v>
      </c>
      <c r="C92" s="11">
        <f t="shared" ref="C92:C95" si="11">SUM(E92:J92)</f>
        <v>10</v>
      </c>
      <c r="D92" s="12"/>
      <c r="E92" s="134">
        <v>10</v>
      </c>
      <c r="F92" s="135"/>
      <c r="G92" s="134">
        <v>0</v>
      </c>
      <c r="H92" s="135"/>
      <c r="I92" s="134">
        <v>0</v>
      </c>
      <c r="J92" s="135"/>
      <c r="K92" s="149" t="s">
        <v>21</v>
      </c>
      <c r="L92" s="150"/>
      <c r="M92" s="151"/>
    </row>
    <row r="93" ht="21.95" customHeight="1" spans="1:13">
      <c r="A93" s="10">
        <v>2</v>
      </c>
      <c r="B93" s="27" t="s">
        <v>73</v>
      </c>
      <c r="C93" s="11">
        <f t="shared" si="11"/>
        <v>10</v>
      </c>
      <c r="D93" s="12"/>
      <c r="E93" s="134">
        <v>3</v>
      </c>
      <c r="F93" s="135"/>
      <c r="G93" s="134">
        <v>3</v>
      </c>
      <c r="H93" s="135"/>
      <c r="I93" s="134">
        <v>4</v>
      </c>
      <c r="J93" s="135"/>
      <c r="K93" s="152" t="s">
        <v>75</v>
      </c>
      <c r="L93" s="150"/>
      <c r="M93" s="151"/>
    </row>
    <row r="94" ht="21.95" customHeight="1" spans="1:13">
      <c r="A94" s="10">
        <v>3</v>
      </c>
      <c r="B94" s="10" t="s">
        <v>68</v>
      </c>
      <c r="C94" s="11">
        <f t="shared" si="11"/>
        <v>10</v>
      </c>
      <c r="D94" s="12"/>
      <c r="E94" s="134">
        <v>10</v>
      </c>
      <c r="F94" s="135"/>
      <c r="G94" s="134"/>
      <c r="H94" s="135"/>
      <c r="I94" s="134"/>
      <c r="J94" s="135"/>
      <c r="K94" s="149" t="s">
        <v>70</v>
      </c>
      <c r="L94" s="150"/>
      <c r="M94" s="151"/>
    </row>
    <row r="95" ht="21.95" customHeight="1" spans="1:13">
      <c r="A95" s="10">
        <v>4</v>
      </c>
      <c r="B95" s="10" t="s">
        <v>33</v>
      </c>
      <c r="C95" s="11">
        <f t="shared" si="11"/>
        <v>10</v>
      </c>
      <c r="D95" s="12"/>
      <c r="E95" s="134">
        <v>3</v>
      </c>
      <c r="F95" s="135"/>
      <c r="G95" s="134">
        <v>3</v>
      </c>
      <c r="H95" s="135"/>
      <c r="I95" s="134">
        <v>4</v>
      </c>
      <c r="J95" s="135"/>
      <c r="K95" s="149" t="s">
        <v>35</v>
      </c>
      <c r="L95" s="150"/>
      <c r="M95" s="151"/>
    </row>
    <row r="96" ht="21.95" customHeight="1" spans="1:13">
      <c r="A96" s="7" t="s">
        <v>77</v>
      </c>
      <c r="B96" s="8"/>
      <c r="C96" s="17">
        <f>SUM(C92:C95)</f>
        <v>40</v>
      </c>
      <c r="D96" s="19"/>
      <c r="E96" s="136">
        <f t="shared" ref="E96:I96" si="12">SUM(E92:F95)</f>
        <v>26</v>
      </c>
      <c r="F96" s="137"/>
      <c r="G96" s="136">
        <f t="shared" si="12"/>
        <v>6</v>
      </c>
      <c r="H96" s="137"/>
      <c r="I96" s="136">
        <f t="shared" si="12"/>
        <v>8</v>
      </c>
      <c r="J96" s="137"/>
      <c r="K96" s="153"/>
      <c r="L96" s="154"/>
      <c r="M96" s="117"/>
    </row>
  </sheetData>
  <mergeCells count="242">
    <mergeCell ref="A2:D2"/>
    <mergeCell ref="L2:M2"/>
    <mergeCell ref="F3:K3"/>
    <mergeCell ref="F4:G4"/>
    <mergeCell ref="H4:I4"/>
    <mergeCell ref="J4:K4"/>
    <mergeCell ref="F5:G5"/>
    <mergeCell ref="H5:I5"/>
    <mergeCell ref="J5:K5"/>
    <mergeCell ref="L5:M5"/>
    <mergeCell ref="F6:G6"/>
    <mergeCell ref="H6:I6"/>
    <mergeCell ref="J6:K6"/>
    <mergeCell ref="L6:M6"/>
    <mergeCell ref="F7:G7"/>
    <mergeCell ref="H7:I7"/>
    <mergeCell ref="J7:K7"/>
    <mergeCell ref="L7:M7"/>
    <mergeCell ref="F8:G8"/>
    <mergeCell ref="H8:I8"/>
    <mergeCell ref="J8:K8"/>
    <mergeCell ref="L8:M8"/>
    <mergeCell ref="F9:G9"/>
    <mergeCell ref="H9:I9"/>
    <mergeCell ref="J9:K9"/>
    <mergeCell ref="L9:M9"/>
    <mergeCell ref="F10:G10"/>
    <mergeCell ref="H10:I10"/>
    <mergeCell ref="J10:K10"/>
    <mergeCell ref="L10:M10"/>
    <mergeCell ref="F11:G11"/>
    <mergeCell ref="H11:I11"/>
    <mergeCell ref="J11:K11"/>
    <mergeCell ref="L11:M11"/>
    <mergeCell ref="F12:G12"/>
    <mergeCell ref="H12:I12"/>
    <mergeCell ref="J12:K12"/>
    <mergeCell ref="L12:M12"/>
    <mergeCell ref="A13:B13"/>
    <mergeCell ref="F13:G13"/>
    <mergeCell ref="H13:I13"/>
    <mergeCell ref="J13:K13"/>
    <mergeCell ref="L13:M13"/>
    <mergeCell ref="L16:M16"/>
    <mergeCell ref="F17:K17"/>
    <mergeCell ref="F18:G18"/>
    <mergeCell ref="H18:I18"/>
    <mergeCell ref="J18:K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A22:C22"/>
    <mergeCell ref="D22:E22"/>
    <mergeCell ref="F22:G22"/>
    <mergeCell ref="H22:I22"/>
    <mergeCell ref="J22:K22"/>
    <mergeCell ref="L22:M22"/>
    <mergeCell ref="A25:D25"/>
    <mergeCell ref="L25:M25"/>
    <mergeCell ref="F26:K26"/>
    <mergeCell ref="F27:G27"/>
    <mergeCell ref="H27:I27"/>
    <mergeCell ref="J27:K27"/>
    <mergeCell ref="A36:B36"/>
    <mergeCell ref="L39:M39"/>
    <mergeCell ref="F40:K40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L55:M55"/>
    <mergeCell ref="A63:E63"/>
    <mergeCell ref="K63:M63"/>
    <mergeCell ref="F64:K64"/>
    <mergeCell ref="F65:G65"/>
    <mergeCell ref="H65:I65"/>
    <mergeCell ref="J65:K65"/>
    <mergeCell ref="L67:M67"/>
    <mergeCell ref="A82:B82"/>
    <mergeCell ref="L82:M82"/>
    <mergeCell ref="A89:F89"/>
    <mergeCell ref="K89:M89"/>
    <mergeCell ref="E90:J90"/>
    <mergeCell ref="E91:F91"/>
    <mergeCell ref="G91:H91"/>
    <mergeCell ref="I91:J91"/>
    <mergeCell ref="C92:D92"/>
    <mergeCell ref="E92:F92"/>
    <mergeCell ref="G92:H92"/>
    <mergeCell ref="I92:J92"/>
    <mergeCell ref="K92:M92"/>
    <mergeCell ref="C93:D93"/>
    <mergeCell ref="E93:F93"/>
    <mergeCell ref="G93:H93"/>
    <mergeCell ref="I93:J93"/>
    <mergeCell ref="K93:M93"/>
    <mergeCell ref="C94:D94"/>
    <mergeCell ref="E94:F94"/>
    <mergeCell ref="G94:H94"/>
    <mergeCell ref="I94:J94"/>
    <mergeCell ref="K94:M94"/>
    <mergeCell ref="C95:D95"/>
    <mergeCell ref="E95:F95"/>
    <mergeCell ref="G95:H95"/>
    <mergeCell ref="I95:J95"/>
    <mergeCell ref="K95:M95"/>
    <mergeCell ref="A96:B96"/>
    <mergeCell ref="C96:D96"/>
    <mergeCell ref="E96:F96"/>
    <mergeCell ref="G96:H96"/>
    <mergeCell ref="I96:J96"/>
    <mergeCell ref="K96:M96"/>
    <mergeCell ref="A3:A4"/>
    <mergeCell ref="A17:A18"/>
    <mergeCell ref="A26:A28"/>
    <mergeCell ref="A40:A41"/>
    <mergeCell ref="A64:A66"/>
    <mergeCell ref="A90:A91"/>
    <mergeCell ref="B3:B4"/>
    <mergeCell ref="B26:B28"/>
    <mergeCell ref="B29:B30"/>
    <mergeCell ref="B31:B32"/>
    <mergeCell ref="B33:B34"/>
    <mergeCell ref="B40:B41"/>
    <mergeCell ref="B42:B44"/>
    <mergeCell ref="B45:B47"/>
    <mergeCell ref="B49:B51"/>
    <mergeCell ref="B52:B54"/>
    <mergeCell ref="B64:B66"/>
    <mergeCell ref="B68:B69"/>
    <mergeCell ref="B70:B71"/>
    <mergeCell ref="B72:B73"/>
    <mergeCell ref="B74:B75"/>
    <mergeCell ref="B76:B77"/>
    <mergeCell ref="B78:B79"/>
    <mergeCell ref="B80:B81"/>
    <mergeCell ref="B90:B91"/>
    <mergeCell ref="C3:C4"/>
    <mergeCell ref="C26:C28"/>
    <mergeCell ref="C40:C41"/>
    <mergeCell ref="C64:C66"/>
    <mergeCell ref="D3:D4"/>
    <mergeCell ref="E3:E4"/>
    <mergeCell ref="L42:M44"/>
    <mergeCell ref="L45:M47"/>
    <mergeCell ref="L49:M51"/>
    <mergeCell ref="L52:M54"/>
    <mergeCell ref="L3:M4"/>
    <mergeCell ref="L31:M32"/>
    <mergeCell ref="L33:M34"/>
    <mergeCell ref="L35:M36"/>
    <mergeCell ref="L26:M28"/>
    <mergeCell ref="B17:C18"/>
    <mergeCell ref="D17:E18"/>
    <mergeCell ref="L17:M18"/>
    <mergeCell ref="D40:E41"/>
    <mergeCell ref="L40:M41"/>
    <mergeCell ref="L29:M30"/>
    <mergeCell ref="D26:E27"/>
    <mergeCell ref="L68:M69"/>
    <mergeCell ref="L70:M71"/>
    <mergeCell ref="L72:M73"/>
    <mergeCell ref="L74:M75"/>
    <mergeCell ref="L76:M77"/>
    <mergeCell ref="D64:E65"/>
    <mergeCell ref="L78:M79"/>
    <mergeCell ref="L80:M81"/>
    <mergeCell ref="L64:M66"/>
    <mergeCell ref="K90:M91"/>
    <mergeCell ref="C90:D91"/>
  </mergeCells>
  <printOptions horizontalCentered="1"/>
  <pageMargins left="0.751388888888889" right="0.751388888888889" top="1" bottom="1" header="0.507638888888889" footer="0.507638888888889"/>
  <pageSetup paperSize="9" scale="85" firstPageNumber="30" orientation="landscape" useFirstPageNumber="1" horizontalDpi="600"/>
  <headerFooter alignWithMargins="0" scaleWithDoc="0">
    <oddFooter>&amp;C—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"/>
  <sheetViews>
    <sheetView topLeftCell="A7" workbookViewId="0">
      <selection activeCell="H24" sqref="A1:J24"/>
    </sheetView>
  </sheetViews>
  <sheetFormatPr defaultColWidth="9" defaultRowHeight="21.95" customHeight="1"/>
  <cols>
    <col min="1" max="1" width="6.875" style="56" customWidth="1"/>
    <col min="2" max="2" width="16.375" style="56" customWidth="1"/>
    <col min="3" max="3" width="18" style="56" customWidth="1"/>
    <col min="4" max="4" width="15.875" style="56" customWidth="1"/>
    <col min="5" max="5" width="12.25" style="56" customWidth="1"/>
    <col min="6" max="6" width="12.5" style="56" customWidth="1"/>
    <col min="7" max="7" width="12.625" style="56" customWidth="1"/>
    <col min="8" max="16384" width="9" style="56"/>
  </cols>
  <sheetData>
    <row r="1" ht="33" customHeight="1"/>
    <row r="2" customHeight="1" spans="1:10">
      <c r="A2" s="3" t="s">
        <v>332</v>
      </c>
      <c r="B2" s="4"/>
      <c r="C2" s="4"/>
      <c r="D2" s="4"/>
      <c r="E2" s="3"/>
      <c r="F2" s="3"/>
      <c r="G2" s="3"/>
      <c r="I2" s="75" t="s">
        <v>333</v>
      </c>
      <c r="J2" s="75"/>
    </row>
    <row r="3" ht="21" customHeight="1" spans="1:10">
      <c r="A3" s="15" t="s">
        <v>4</v>
      </c>
      <c r="B3" s="15" t="s">
        <v>5</v>
      </c>
      <c r="C3" s="57" t="s">
        <v>207</v>
      </c>
      <c r="D3" s="58"/>
      <c r="E3" s="32" t="s">
        <v>9</v>
      </c>
      <c r="F3" s="18"/>
      <c r="G3" s="18"/>
      <c r="H3" s="59" t="s">
        <v>10</v>
      </c>
      <c r="I3" s="76"/>
      <c r="J3" s="77"/>
    </row>
    <row r="4" ht="21" customHeight="1" spans="1:10">
      <c r="A4" s="36"/>
      <c r="B4" s="60"/>
      <c r="C4" s="61"/>
      <c r="D4" s="62"/>
      <c r="E4" s="41" t="s">
        <v>12</v>
      </c>
      <c r="F4" s="41" t="s">
        <v>13</v>
      </c>
      <c r="G4" s="63" t="s">
        <v>14</v>
      </c>
      <c r="H4" s="64"/>
      <c r="I4" s="78"/>
      <c r="J4" s="79"/>
    </row>
    <row r="5" ht="21" customHeight="1" spans="1:10">
      <c r="A5" s="9">
        <v>1</v>
      </c>
      <c r="B5" s="10" t="s">
        <v>33</v>
      </c>
      <c r="C5" s="65">
        <f>SUM(E5:G5)</f>
        <v>1</v>
      </c>
      <c r="D5" s="66"/>
      <c r="E5" s="67">
        <v>1</v>
      </c>
      <c r="F5" s="68"/>
      <c r="G5" s="68"/>
      <c r="H5" s="69" t="s">
        <v>35</v>
      </c>
      <c r="I5" s="69"/>
      <c r="J5" s="80"/>
    </row>
    <row r="6" ht="21" customHeight="1" spans="1:10">
      <c r="A6" s="9">
        <v>2</v>
      </c>
      <c r="B6" s="10" t="s">
        <v>56</v>
      </c>
      <c r="C6" s="65">
        <f t="shared" ref="C6:C11" si="0">SUM(E6:G6)</f>
        <v>2</v>
      </c>
      <c r="D6" s="66"/>
      <c r="E6" s="67">
        <v>1</v>
      </c>
      <c r="F6" s="68">
        <v>1</v>
      </c>
      <c r="G6" s="68"/>
      <c r="H6" s="69" t="s">
        <v>58</v>
      </c>
      <c r="I6" s="69"/>
      <c r="J6" s="80"/>
    </row>
    <row r="7" ht="21" customHeight="1" spans="1:10">
      <c r="A7" s="9">
        <v>3</v>
      </c>
      <c r="B7" s="10" t="s">
        <v>44</v>
      </c>
      <c r="C7" s="65">
        <f t="shared" si="0"/>
        <v>1</v>
      </c>
      <c r="D7" s="66"/>
      <c r="E7" s="67"/>
      <c r="F7" s="68"/>
      <c r="G7" s="68">
        <v>1</v>
      </c>
      <c r="H7" s="69" t="s">
        <v>46</v>
      </c>
      <c r="I7" s="69"/>
      <c r="J7" s="80"/>
    </row>
    <row r="8" ht="21" customHeight="1" spans="1:10">
      <c r="A8" s="9">
        <v>4</v>
      </c>
      <c r="B8" s="10" t="s">
        <v>62</v>
      </c>
      <c r="C8" s="65">
        <f t="shared" si="0"/>
        <v>1</v>
      </c>
      <c r="D8" s="66"/>
      <c r="E8" s="67"/>
      <c r="F8" s="68"/>
      <c r="G8" s="68">
        <v>1</v>
      </c>
      <c r="H8" s="69" t="s">
        <v>65</v>
      </c>
      <c r="I8" s="69"/>
      <c r="J8" s="80"/>
    </row>
    <row r="9" ht="21" customHeight="1" spans="1:10">
      <c r="A9" s="9">
        <v>5</v>
      </c>
      <c r="B9" s="10" t="s">
        <v>50</v>
      </c>
      <c r="C9" s="65">
        <f t="shared" si="0"/>
        <v>1</v>
      </c>
      <c r="D9" s="66"/>
      <c r="E9" s="67">
        <v>1</v>
      </c>
      <c r="F9" s="68"/>
      <c r="G9" s="68"/>
      <c r="H9" s="69" t="s">
        <v>52</v>
      </c>
      <c r="I9" s="69"/>
      <c r="J9" s="80"/>
    </row>
    <row r="10" ht="21" customHeight="1" spans="1:10">
      <c r="A10" s="9">
        <v>6</v>
      </c>
      <c r="B10" s="10" t="s">
        <v>68</v>
      </c>
      <c r="C10" s="65">
        <f t="shared" si="0"/>
        <v>1</v>
      </c>
      <c r="D10" s="66"/>
      <c r="E10" s="67"/>
      <c r="F10" s="68"/>
      <c r="G10" s="68">
        <v>1</v>
      </c>
      <c r="H10" s="69" t="s">
        <v>295</v>
      </c>
      <c r="I10" s="69"/>
      <c r="J10" s="80"/>
    </row>
    <row r="11" ht="21" customHeight="1" spans="1:10">
      <c r="A11" s="9">
        <v>7</v>
      </c>
      <c r="B11" s="10" t="s">
        <v>73</v>
      </c>
      <c r="C11" s="65">
        <f t="shared" si="0"/>
        <v>1</v>
      </c>
      <c r="D11" s="66"/>
      <c r="E11" s="67"/>
      <c r="F11" s="68"/>
      <c r="G11" s="68">
        <v>1</v>
      </c>
      <c r="H11" s="69" t="s">
        <v>75</v>
      </c>
      <c r="I11" s="69"/>
      <c r="J11" s="80"/>
    </row>
    <row r="12" ht="21" customHeight="1" spans="1:10">
      <c r="A12" s="70" t="s">
        <v>77</v>
      </c>
      <c r="B12" s="71"/>
      <c r="C12" s="42">
        <f t="shared" ref="C12:G12" si="1">SUM(C5:C11)</f>
        <v>8</v>
      </c>
      <c r="D12" s="71"/>
      <c r="E12" s="72">
        <f t="shared" si="1"/>
        <v>3</v>
      </c>
      <c r="F12" s="72">
        <f t="shared" si="1"/>
        <v>1</v>
      </c>
      <c r="G12" s="72">
        <f t="shared" si="1"/>
        <v>4</v>
      </c>
      <c r="H12" s="69"/>
      <c r="I12" s="69"/>
      <c r="J12" s="80"/>
    </row>
    <row r="13" ht="21" customHeight="1" spans="1:10">
      <c r="A13" s="73"/>
      <c r="B13" s="43"/>
      <c r="C13" s="43"/>
      <c r="D13" s="43"/>
      <c r="E13" s="43"/>
      <c r="F13" s="43"/>
      <c r="G13" s="43"/>
      <c r="H13" s="74"/>
      <c r="I13" s="74"/>
      <c r="J13" s="74"/>
    </row>
    <row r="14" ht="21" customHeight="1" spans="1:10">
      <c r="A14" s="3" t="s">
        <v>334</v>
      </c>
      <c r="B14" s="4"/>
      <c r="C14" s="4"/>
      <c r="D14" s="4"/>
      <c r="E14" s="3"/>
      <c r="F14" s="3"/>
      <c r="G14" s="3"/>
      <c r="I14" s="81" t="s">
        <v>209</v>
      </c>
      <c r="J14" s="75"/>
    </row>
    <row r="15" ht="21" customHeight="1" spans="1:10">
      <c r="A15" s="15" t="s">
        <v>4</v>
      </c>
      <c r="B15" s="15" t="s">
        <v>5</v>
      </c>
      <c r="C15" s="57" t="s">
        <v>207</v>
      </c>
      <c r="D15" s="58"/>
      <c r="E15" s="32" t="s">
        <v>9</v>
      </c>
      <c r="F15" s="18"/>
      <c r="G15" s="18"/>
      <c r="H15" s="59" t="s">
        <v>10</v>
      </c>
      <c r="I15" s="76"/>
      <c r="J15" s="77"/>
    </row>
    <row r="16" ht="21" customHeight="1" spans="1:10">
      <c r="A16" s="36"/>
      <c r="B16" s="60"/>
      <c r="C16" s="61"/>
      <c r="D16" s="62"/>
      <c r="E16" s="41" t="s">
        <v>12</v>
      </c>
      <c r="F16" s="41" t="s">
        <v>13</v>
      </c>
      <c r="G16" s="63" t="s">
        <v>14</v>
      </c>
      <c r="H16" s="64"/>
      <c r="I16" s="78"/>
      <c r="J16" s="79"/>
    </row>
    <row r="17" ht="21" customHeight="1" spans="1:10">
      <c r="A17" s="9">
        <v>1</v>
      </c>
      <c r="B17" s="10" t="s">
        <v>33</v>
      </c>
      <c r="C17" s="65">
        <f>SUM(E17:G17)</f>
        <v>1</v>
      </c>
      <c r="D17" s="66"/>
      <c r="E17" s="67"/>
      <c r="F17" s="68">
        <v>1</v>
      </c>
      <c r="G17" s="68"/>
      <c r="H17" s="69" t="s">
        <v>35</v>
      </c>
      <c r="I17" s="69"/>
      <c r="J17" s="80"/>
    </row>
    <row r="18" ht="21" customHeight="1" spans="1:10">
      <c r="A18" s="9">
        <v>2</v>
      </c>
      <c r="B18" s="10" t="s">
        <v>56</v>
      </c>
      <c r="C18" s="65">
        <f t="shared" ref="C18:C23" si="2">SUM(E18:G18)</f>
        <v>1</v>
      </c>
      <c r="D18" s="66"/>
      <c r="E18" s="67">
        <v>1</v>
      </c>
      <c r="F18" s="68"/>
      <c r="G18" s="68"/>
      <c r="H18" s="69" t="s">
        <v>58</v>
      </c>
      <c r="I18" s="69"/>
      <c r="J18" s="80"/>
    </row>
    <row r="19" ht="21" customHeight="1" spans="1:10">
      <c r="A19" s="9">
        <v>3</v>
      </c>
      <c r="B19" s="10" t="s">
        <v>44</v>
      </c>
      <c r="C19" s="65">
        <f t="shared" si="2"/>
        <v>1</v>
      </c>
      <c r="D19" s="66"/>
      <c r="E19" s="67"/>
      <c r="F19" s="68"/>
      <c r="G19" s="68">
        <v>1</v>
      </c>
      <c r="H19" s="69" t="s">
        <v>46</v>
      </c>
      <c r="I19" s="69"/>
      <c r="J19" s="80"/>
    </row>
    <row r="20" ht="21" customHeight="1" spans="1:10">
      <c r="A20" s="9">
        <v>4</v>
      </c>
      <c r="B20" s="10" t="s">
        <v>62</v>
      </c>
      <c r="C20" s="65">
        <f t="shared" si="2"/>
        <v>1</v>
      </c>
      <c r="D20" s="66"/>
      <c r="E20" s="67"/>
      <c r="F20" s="68"/>
      <c r="G20" s="68">
        <v>1</v>
      </c>
      <c r="H20" s="69" t="s">
        <v>65</v>
      </c>
      <c r="I20" s="69"/>
      <c r="J20" s="80"/>
    </row>
    <row r="21" ht="21" customHeight="1" spans="1:10">
      <c r="A21" s="9">
        <v>5</v>
      </c>
      <c r="B21" s="10" t="s">
        <v>50</v>
      </c>
      <c r="C21" s="65">
        <f t="shared" si="2"/>
        <v>1</v>
      </c>
      <c r="D21" s="66"/>
      <c r="E21" s="67">
        <v>1</v>
      </c>
      <c r="F21" s="68"/>
      <c r="G21" s="68"/>
      <c r="H21" s="69" t="s">
        <v>52</v>
      </c>
      <c r="I21" s="69"/>
      <c r="J21" s="80"/>
    </row>
    <row r="22" ht="21" customHeight="1" spans="1:10">
      <c r="A22" s="9">
        <v>6</v>
      </c>
      <c r="B22" s="10" t="s">
        <v>68</v>
      </c>
      <c r="C22" s="65">
        <f t="shared" si="2"/>
        <v>1</v>
      </c>
      <c r="D22" s="66"/>
      <c r="E22" s="67"/>
      <c r="F22" s="68"/>
      <c r="G22" s="68">
        <v>1</v>
      </c>
      <c r="H22" s="69" t="s">
        <v>295</v>
      </c>
      <c r="I22" s="69"/>
      <c r="J22" s="80"/>
    </row>
    <row r="23" ht="21" customHeight="1" spans="1:10">
      <c r="A23" s="9">
        <v>7</v>
      </c>
      <c r="B23" s="10" t="s">
        <v>73</v>
      </c>
      <c r="C23" s="65">
        <f t="shared" si="2"/>
        <v>1</v>
      </c>
      <c r="D23" s="66"/>
      <c r="E23" s="67"/>
      <c r="F23" s="68"/>
      <c r="G23" s="68">
        <v>1</v>
      </c>
      <c r="H23" s="69" t="s">
        <v>75</v>
      </c>
      <c r="I23" s="69"/>
      <c r="J23" s="80"/>
    </row>
    <row r="24" ht="21" customHeight="1" spans="1:10">
      <c r="A24" s="70" t="s">
        <v>77</v>
      </c>
      <c r="B24" s="71"/>
      <c r="C24" s="42">
        <f t="shared" ref="C24:G24" si="3">SUM(C17:C23)</f>
        <v>7</v>
      </c>
      <c r="D24" s="71"/>
      <c r="E24" s="72">
        <f t="shared" si="3"/>
        <v>2</v>
      </c>
      <c r="F24" s="72">
        <f t="shared" si="3"/>
        <v>1</v>
      </c>
      <c r="G24" s="72">
        <f t="shared" si="3"/>
        <v>4</v>
      </c>
      <c r="H24" s="69"/>
      <c r="I24" s="69"/>
      <c r="J24" s="80"/>
    </row>
  </sheetData>
  <mergeCells count="48">
    <mergeCell ref="A2:D2"/>
    <mergeCell ref="I2:J2"/>
    <mergeCell ref="E3:G3"/>
    <mergeCell ref="C5:D5"/>
    <mergeCell ref="H5:J5"/>
    <mergeCell ref="C6:D6"/>
    <mergeCell ref="H6:J6"/>
    <mergeCell ref="C7:D7"/>
    <mergeCell ref="H7:J7"/>
    <mergeCell ref="C8:D8"/>
    <mergeCell ref="H8:J8"/>
    <mergeCell ref="C9:D9"/>
    <mergeCell ref="H9:J9"/>
    <mergeCell ref="C10:D10"/>
    <mergeCell ref="H10:J10"/>
    <mergeCell ref="C11:D11"/>
    <mergeCell ref="H11:J11"/>
    <mergeCell ref="A12:B12"/>
    <mergeCell ref="C12:D12"/>
    <mergeCell ref="H12:J12"/>
    <mergeCell ref="A14:D14"/>
    <mergeCell ref="I14:J14"/>
    <mergeCell ref="E15:G15"/>
    <mergeCell ref="C17:D17"/>
    <mergeCell ref="H17:J17"/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D23"/>
    <mergeCell ref="H23:J23"/>
    <mergeCell ref="A24:B24"/>
    <mergeCell ref="C24:D24"/>
    <mergeCell ref="H24:J24"/>
    <mergeCell ref="A3:A4"/>
    <mergeCell ref="A15:A16"/>
    <mergeCell ref="B3:B4"/>
    <mergeCell ref="B15:B16"/>
    <mergeCell ref="H15:J16"/>
    <mergeCell ref="C15:D16"/>
    <mergeCell ref="H3:J4"/>
    <mergeCell ref="C3:D4"/>
  </mergeCells>
  <printOptions horizontalCentered="1"/>
  <pageMargins left="0.751388888888889" right="0.751388888888889" top="1" bottom="1" header="0.507638888888889" footer="0.507638888888889"/>
  <pageSetup paperSize="9" scale="85" firstPageNumber="35" orientation="landscape" useFirstPageNumber="1" horizontalDpi="600"/>
  <headerFooter>
    <oddFooter>&amp;C—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41"/>
  <sheetViews>
    <sheetView workbookViewId="0">
      <selection activeCell="I41" sqref="A1:I41"/>
    </sheetView>
  </sheetViews>
  <sheetFormatPr defaultColWidth="9" defaultRowHeight="20.1" customHeight="1"/>
  <cols>
    <col min="1" max="1" width="5.375" style="1" customWidth="1"/>
    <col min="2" max="2" width="20" style="2" customWidth="1"/>
    <col min="3" max="3" width="16.875" style="2" customWidth="1"/>
    <col min="4" max="4" width="17.5" style="2" customWidth="1"/>
    <col min="5" max="7" width="10.625" style="2" customWidth="1"/>
    <col min="8" max="8" width="22.625" style="2" customWidth="1"/>
    <col min="9" max="9" width="14.125" style="2" customWidth="1"/>
    <col min="10" max="10" width="11.625" style="2" customWidth="1"/>
    <col min="11" max="255" width="9" style="2"/>
  </cols>
  <sheetData>
    <row r="2" customHeight="1" spans="1:7">
      <c r="A2" s="3" t="s">
        <v>335</v>
      </c>
      <c r="B2" s="4"/>
      <c r="C2" s="4"/>
      <c r="D2" s="4"/>
      <c r="E2" s="4"/>
      <c r="F2" s="4"/>
      <c r="G2" s="4"/>
    </row>
    <row r="3" customHeight="1" spans="1:9">
      <c r="A3" s="5" t="s">
        <v>4</v>
      </c>
      <c r="B3" s="6" t="s">
        <v>80</v>
      </c>
      <c r="C3" s="6" t="s">
        <v>5</v>
      </c>
      <c r="D3" s="6" t="s">
        <v>336</v>
      </c>
      <c r="E3" s="7" t="s">
        <v>283</v>
      </c>
      <c r="F3" s="8"/>
      <c r="G3" s="6" t="s">
        <v>10</v>
      </c>
      <c r="H3" s="6"/>
      <c r="I3" s="44"/>
    </row>
    <row r="4" ht="24" customHeight="1" spans="1:9">
      <c r="A4" s="9">
        <v>1</v>
      </c>
      <c r="B4" s="10" t="s">
        <v>337</v>
      </c>
      <c r="C4" s="10" t="s">
        <v>33</v>
      </c>
      <c r="D4" s="10" t="s">
        <v>338</v>
      </c>
      <c r="E4" s="11" t="s">
        <v>339</v>
      </c>
      <c r="F4" s="12"/>
      <c r="G4" s="10" t="s">
        <v>35</v>
      </c>
      <c r="H4" s="10"/>
      <c r="I4" s="45"/>
    </row>
    <row r="5" ht="18" customHeight="1" spans="1:9">
      <c r="A5" s="13"/>
      <c r="B5" s="14"/>
      <c r="C5" s="14"/>
      <c r="D5" s="14"/>
      <c r="E5" s="14"/>
      <c r="F5" s="14"/>
      <c r="G5" s="14"/>
      <c r="H5" s="14"/>
      <c r="I5" s="14"/>
    </row>
    <row r="6" ht="21" customHeight="1" spans="1:7">
      <c r="A6" s="3" t="s">
        <v>340</v>
      </c>
      <c r="B6" s="4"/>
      <c r="C6" s="4"/>
      <c r="D6" s="4"/>
      <c r="E6" s="4"/>
      <c r="F6" s="4"/>
      <c r="G6" s="4"/>
    </row>
    <row r="7" ht="23.1" customHeight="1" spans="1:9">
      <c r="A7" s="15" t="s">
        <v>4</v>
      </c>
      <c r="B7" s="16" t="s">
        <v>299</v>
      </c>
      <c r="C7" s="7" t="s">
        <v>341</v>
      </c>
      <c r="D7" s="8"/>
      <c r="E7" s="17" t="s">
        <v>342</v>
      </c>
      <c r="F7" s="18"/>
      <c r="G7" s="19"/>
      <c r="H7" s="20" t="s">
        <v>343</v>
      </c>
      <c r="I7" s="46" t="s">
        <v>10</v>
      </c>
    </row>
    <row r="8" ht="23.1" customHeight="1" spans="1:9">
      <c r="A8" s="9">
        <v>1</v>
      </c>
      <c r="B8" s="10" t="s">
        <v>25</v>
      </c>
      <c r="C8" s="21" t="s">
        <v>344</v>
      </c>
      <c r="D8" s="22"/>
      <c r="E8" s="11" t="s">
        <v>345</v>
      </c>
      <c r="F8" s="23"/>
      <c r="G8" s="12"/>
      <c r="H8" s="10" t="s">
        <v>346</v>
      </c>
      <c r="I8" s="47" t="s">
        <v>27</v>
      </c>
    </row>
    <row r="9" ht="23.1" customHeight="1" spans="1:9">
      <c r="A9" s="9">
        <v>2</v>
      </c>
      <c r="B9" s="24" t="s">
        <v>15</v>
      </c>
      <c r="C9" s="25" t="s">
        <v>347</v>
      </c>
      <c r="D9" s="12"/>
      <c r="E9" s="25" t="s">
        <v>348</v>
      </c>
      <c r="F9" s="23"/>
      <c r="G9" s="12"/>
      <c r="H9" s="10" t="s">
        <v>349</v>
      </c>
      <c r="I9" s="48" t="s">
        <v>21</v>
      </c>
    </row>
    <row r="10" ht="23.1" customHeight="1" spans="1:9">
      <c r="A10" s="9">
        <v>3</v>
      </c>
      <c r="B10" s="26"/>
      <c r="C10" s="25" t="s">
        <v>350</v>
      </c>
      <c r="D10" s="12"/>
      <c r="E10" s="25" t="s">
        <v>19</v>
      </c>
      <c r="F10" s="23"/>
      <c r="G10" s="12"/>
      <c r="H10" s="27" t="s">
        <v>351</v>
      </c>
      <c r="I10" s="49"/>
    </row>
    <row r="11" ht="23.1" customHeight="1" spans="1:9">
      <c r="A11" s="9">
        <v>4</v>
      </c>
      <c r="B11" s="24" t="s">
        <v>62</v>
      </c>
      <c r="C11" s="11" t="s">
        <v>352</v>
      </c>
      <c r="D11" s="12"/>
      <c r="E11" s="11" t="s">
        <v>353</v>
      </c>
      <c r="F11" s="23"/>
      <c r="G11" s="12"/>
      <c r="H11" s="10" t="s">
        <v>349</v>
      </c>
      <c r="I11" s="48" t="s">
        <v>65</v>
      </c>
    </row>
    <row r="12" ht="23.1" customHeight="1" spans="1:9">
      <c r="A12" s="9">
        <v>5</v>
      </c>
      <c r="B12" s="26"/>
      <c r="C12" s="11" t="s">
        <v>354</v>
      </c>
      <c r="D12" s="12"/>
      <c r="E12" s="11" t="s">
        <v>355</v>
      </c>
      <c r="F12" s="23"/>
      <c r="G12" s="12"/>
      <c r="H12" s="10" t="s">
        <v>349</v>
      </c>
      <c r="I12" s="49"/>
    </row>
    <row r="13" ht="23.1" customHeight="1" spans="1:9">
      <c r="A13" s="9">
        <v>6</v>
      </c>
      <c r="B13" s="24" t="s">
        <v>68</v>
      </c>
      <c r="C13" s="11" t="s">
        <v>356</v>
      </c>
      <c r="D13" s="12"/>
      <c r="E13" s="11" t="s">
        <v>357</v>
      </c>
      <c r="F13" s="23"/>
      <c r="G13" s="12"/>
      <c r="H13" s="10" t="s">
        <v>358</v>
      </c>
      <c r="I13" s="48" t="s">
        <v>70</v>
      </c>
    </row>
    <row r="14" ht="23.1" customHeight="1" spans="1:9">
      <c r="A14" s="9">
        <v>7</v>
      </c>
      <c r="B14" s="26"/>
      <c r="C14" s="11" t="s">
        <v>352</v>
      </c>
      <c r="D14" s="12"/>
      <c r="E14" s="11" t="s">
        <v>359</v>
      </c>
      <c r="F14" s="23"/>
      <c r="G14" s="12"/>
      <c r="H14" s="10" t="s">
        <v>349</v>
      </c>
      <c r="I14" s="49"/>
    </row>
    <row r="15" ht="23.1" customHeight="1" spans="1:9">
      <c r="A15" s="13"/>
      <c r="B15" s="14"/>
      <c r="C15" s="14"/>
      <c r="D15" s="14"/>
      <c r="E15" s="14"/>
      <c r="F15" s="14"/>
      <c r="G15" s="14"/>
      <c r="H15" s="14"/>
      <c r="I15" s="14"/>
    </row>
    <row r="16" ht="23.1" customHeight="1" spans="1:7">
      <c r="A16" s="3" t="s">
        <v>360</v>
      </c>
      <c r="B16" s="4"/>
      <c r="C16" s="4"/>
      <c r="D16" s="4"/>
      <c r="E16" s="4"/>
      <c r="F16" s="4"/>
      <c r="G16" s="4"/>
    </row>
    <row r="17" ht="23.1" customHeight="1" spans="1:9">
      <c r="A17" s="15" t="s">
        <v>4</v>
      </c>
      <c r="B17" s="7" t="s">
        <v>80</v>
      </c>
      <c r="C17" s="8"/>
      <c r="D17" s="6" t="s">
        <v>5</v>
      </c>
      <c r="E17" s="17" t="s">
        <v>283</v>
      </c>
      <c r="F17" s="18"/>
      <c r="G17" s="7" t="s">
        <v>10</v>
      </c>
      <c r="H17" s="28"/>
      <c r="I17" s="50"/>
    </row>
    <row r="18" ht="23.1" customHeight="1" spans="1:10">
      <c r="A18" s="9">
        <v>1</v>
      </c>
      <c r="B18" s="21" t="s">
        <v>361</v>
      </c>
      <c r="C18" s="22"/>
      <c r="D18" s="10" t="s">
        <v>22</v>
      </c>
      <c r="E18" s="25" t="s">
        <v>349</v>
      </c>
      <c r="F18" s="23"/>
      <c r="G18" s="11" t="s">
        <v>24</v>
      </c>
      <c r="H18" s="23"/>
      <c r="I18" s="51"/>
      <c r="J18" s="52"/>
    </row>
    <row r="19" ht="23.1" customHeight="1" spans="1:9">
      <c r="A19" s="9">
        <v>2</v>
      </c>
      <c r="B19" s="11" t="s">
        <v>362</v>
      </c>
      <c r="C19" s="12"/>
      <c r="D19" s="10" t="s">
        <v>25</v>
      </c>
      <c r="E19" s="25" t="s">
        <v>17</v>
      </c>
      <c r="F19" s="23"/>
      <c r="G19" s="11" t="s">
        <v>27</v>
      </c>
      <c r="H19" s="23"/>
      <c r="I19" s="51"/>
    </row>
    <row r="20" ht="23.1" customHeight="1" spans="1:9">
      <c r="A20" s="9">
        <v>3</v>
      </c>
      <c r="B20" s="11" t="s">
        <v>363</v>
      </c>
      <c r="C20" s="12"/>
      <c r="D20" s="10" t="s">
        <v>68</v>
      </c>
      <c r="E20" s="25" t="s">
        <v>349</v>
      </c>
      <c r="F20" s="23"/>
      <c r="G20" s="11" t="s">
        <v>70</v>
      </c>
      <c r="H20" s="23"/>
      <c r="I20" s="51"/>
    </row>
    <row r="21" ht="23.1" customHeight="1" spans="1:9">
      <c r="A21" s="9">
        <v>4</v>
      </c>
      <c r="B21" s="11" t="s">
        <v>364</v>
      </c>
      <c r="C21" s="12"/>
      <c r="D21" s="10" t="s">
        <v>73</v>
      </c>
      <c r="E21" s="25" t="s">
        <v>349</v>
      </c>
      <c r="F21" s="23"/>
      <c r="G21" s="11" t="s">
        <v>75</v>
      </c>
      <c r="H21" s="23"/>
      <c r="I21" s="51"/>
    </row>
    <row r="22" ht="23.1" customHeight="1" spans="1:9">
      <c r="A22" s="13"/>
      <c r="B22" s="14"/>
      <c r="C22" s="14"/>
      <c r="D22" s="14"/>
      <c r="E22" s="29"/>
      <c r="F22" s="14"/>
      <c r="G22" s="14"/>
      <c r="H22" s="14"/>
      <c r="I22" s="53"/>
    </row>
    <row r="23" ht="23.1" customHeight="1" spans="1:9">
      <c r="A23" s="13"/>
      <c r="B23" s="14"/>
      <c r="C23" s="14"/>
      <c r="D23" s="14"/>
      <c r="E23" s="30"/>
      <c r="F23" s="30"/>
      <c r="G23" s="14"/>
      <c r="H23" s="14"/>
      <c r="I23" s="53"/>
    </row>
    <row r="24" customHeight="1" spans="1:9">
      <c r="A24" s="3" t="s">
        <v>365</v>
      </c>
      <c r="B24" s="4"/>
      <c r="C24" s="4"/>
      <c r="D24" s="4"/>
      <c r="E24" s="4"/>
      <c r="F24" s="4"/>
      <c r="G24" s="4"/>
      <c r="I24" s="54" t="s">
        <v>79</v>
      </c>
    </row>
    <row r="25" customHeight="1" spans="1:9">
      <c r="A25" s="15" t="s">
        <v>4</v>
      </c>
      <c r="B25" s="16" t="s">
        <v>366</v>
      </c>
      <c r="C25" s="16" t="s">
        <v>5</v>
      </c>
      <c r="D25" s="31" t="s">
        <v>284</v>
      </c>
      <c r="E25" s="32" t="s">
        <v>367</v>
      </c>
      <c r="F25" s="33"/>
      <c r="G25" s="34"/>
      <c r="H25" s="35" t="s">
        <v>283</v>
      </c>
      <c r="I25" s="16" t="s">
        <v>10</v>
      </c>
    </row>
    <row r="26" customHeight="1" spans="1:9">
      <c r="A26" s="36"/>
      <c r="B26" s="37"/>
      <c r="C26" s="38"/>
      <c r="D26" s="39"/>
      <c r="E26" s="40" t="s">
        <v>368</v>
      </c>
      <c r="F26" s="40" t="s">
        <v>369</v>
      </c>
      <c r="G26" s="40" t="s">
        <v>370</v>
      </c>
      <c r="H26" s="41"/>
      <c r="I26" s="38"/>
    </row>
    <row r="27" ht="39" customHeight="1" spans="1:9">
      <c r="A27" s="9">
        <v>1</v>
      </c>
      <c r="B27" s="10" t="s">
        <v>371</v>
      </c>
      <c r="C27" s="10" t="s">
        <v>33</v>
      </c>
      <c r="D27" s="10">
        <f t="shared" ref="D27:D32" si="0">SUM(E27:G27)</f>
        <v>23</v>
      </c>
      <c r="E27" s="10">
        <v>7</v>
      </c>
      <c r="F27" s="10">
        <v>8</v>
      </c>
      <c r="G27" s="10">
        <v>8</v>
      </c>
      <c r="H27" s="10" t="s">
        <v>349</v>
      </c>
      <c r="I27" s="45" t="s">
        <v>35</v>
      </c>
    </row>
    <row r="28" ht="36" customHeight="1" spans="1:9">
      <c r="A28" s="9">
        <v>2</v>
      </c>
      <c r="B28" s="10" t="s">
        <v>372</v>
      </c>
      <c r="C28" s="10" t="s">
        <v>44</v>
      </c>
      <c r="D28" s="10">
        <f t="shared" si="0"/>
        <v>40</v>
      </c>
      <c r="E28" s="10">
        <v>10</v>
      </c>
      <c r="F28" s="10">
        <v>10</v>
      </c>
      <c r="G28" s="10">
        <v>20</v>
      </c>
      <c r="H28" s="10" t="s">
        <v>349</v>
      </c>
      <c r="I28" s="45" t="s">
        <v>46</v>
      </c>
    </row>
    <row r="29" ht="24" customHeight="1" spans="1:9">
      <c r="A29" s="9">
        <v>3</v>
      </c>
      <c r="B29" s="10" t="s">
        <v>373</v>
      </c>
      <c r="C29" s="10" t="s">
        <v>50</v>
      </c>
      <c r="D29" s="10">
        <f t="shared" si="0"/>
        <v>12</v>
      </c>
      <c r="E29" s="10">
        <v>4</v>
      </c>
      <c r="F29" s="10">
        <v>4</v>
      </c>
      <c r="G29" s="10">
        <v>4</v>
      </c>
      <c r="H29" s="10" t="s">
        <v>349</v>
      </c>
      <c r="I29" s="45" t="s">
        <v>52</v>
      </c>
    </row>
    <row r="30" ht="24" customHeight="1" spans="1:9">
      <c r="A30" s="9">
        <v>4</v>
      </c>
      <c r="B30" s="10" t="s">
        <v>374</v>
      </c>
      <c r="C30" s="10" t="s">
        <v>56</v>
      </c>
      <c r="D30" s="10">
        <f t="shared" si="0"/>
        <v>5</v>
      </c>
      <c r="E30" s="10">
        <v>5</v>
      </c>
      <c r="F30" s="10"/>
      <c r="G30" s="10"/>
      <c r="H30" s="10" t="s">
        <v>17</v>
      </c>
      <c r="I30" s="45" t="s">
        <v>58</v>
      </c>
    </row>
    <row r="31" ht="39" customHeight="1" spans="1:9">
      <c r="A31" s="9">
        <v>5</v>
      </c>
      <c r="B31" s="10" t="s">
        <v>375</v>
      </c>
      <c r="C31" s="10" t="s">
        <v>62</v>
      </c>
      <c r="D31" s="10">
        <f t="shared" si="0"/>
        <v>50</v>
      </c>
      <c r="E31" s="10">
        <v>50</v>
      </c>
      <c r="F31" s="10"/>
      <c r="G31" s="10"/>
      <c r="H31" s="10" t="s">
        <v>17</v>
      </c>
      <c r="I31" s="45" t="s">
        <v>65</v>
      </c>
    </row>
    <row r="32" ht="36.95" customHeight="1" spans="1:9">
      <c r="A32" s="9">
        <v>6</v>
      </c>
      <c r="B32" s="10" t="s">
        <v>376</v>
      </c>
      <c r="C32" s="10" t="s">
        <v>68</v>
      </c>
      <c r="D32" s="10">
        <f t="shared" si="0"/>
        <v>10</v>
      </c>
      <c r="E32" s="10"/>
      <c r="F32" s="10"/>
      <c r="G32" s="10">
        <v>10</v>
      </c>
      <c r="H32" s="10" t="s">
        <v>349</v>
      </c>
      <c r="I32" s="45" t="s">
        <v>70</v>
      </c>
    </row>
    <row r="33" ht="21" customHeight="1" spans="1:9">
      <c r="A33" s="42" t="s">
        <v>77</v>
      </c>
      <c r="B33" s="19"/>
      <c r="C33" s="10"/>
      <c r="D33" s="20">
        <f t="shared" ref="D33:G33" si="1">SUM(D27:D32)</f>
        <v>140</v>
      </c>
      <c r="E33" s="20">
        <f t="shared" si="1"/>
        <v>76</v>
      </c>
      <c r="F33" s="20">
        <f t="shared" si="1"/>
        <v>22</v>
      </c>
      <c r="G33" s="20">
        <f t="shared" si="1"/>
        <v>42</v>
      </c>
      <c r="H33" s="10"/>
      <c r="I33" s="10"/>
    </row>
    <row r="34" ht="21" customHeight="1" spans="1:9">
      <c r="A34" s="43"/>
      <c r="B34" s="30"/>
      <c r="C34" s="14"/>
      <c r="D34" s="30"/>
      <c r="E34" s="30"/>
      <c r="F34" s="30"/>
      <c r="G34" s="30"/>
      <c r="H34" s="14"/>
      <c r="I34" s="14"/>
    </row>
    <row r="35" customHeight="1" spans="1:9">
      <c r="A35" s="3" t="s">
        <v>377</v>
      </c>
      <c r="B35" s="4"/>
      <c r="C35" s="4"/>
      <c r="D35" s="4"/>
      <c r="E35" s="4"/>
      <c r="F35" s="4"/>
      <c r="G35" s="4"/>
      <c r="I35" s="54" t="s">
        <v>79</v>
      </c>
    </row>
    <row r="36" ht="24" customHeight="1" spans="1:9">
      <c r="A36" s="15" t="s">
        <v>4</v>
      </c>
      <c r="B36" s="16" t="s">
        <v>5</v>
      </c>
      <c r="C36" s="16" t="s">
        <v>366</v>
      </c>
      <c r="D36" s="35" t="s">
        <v>284</v>
      </c>
      <c r="E36" s="32" t="s">
        <v>367</v>
      </c>
      <c r="F36" s="33"/>
      <c r="G36" s="34"/>
      <c r="H36" s="35" t="s">
        <v>336</v>
      </c>
      <c r="I36" s="16" t="s">
        <v>10</v>
      </c>
    </row>
    <row r="37" ht="24" customHeight="1" spans="1:9">
      <c r="A37" s="36"/>
      <c r="B37" s="38"/>
      <c r="C37" s="37"/>
      <c r="D37" s="41"/>
      <c r="E37" s="40" t="s">
        <v>368</v>
      </c>
      <c r="F37" s="40" t="s">
        <v>369</v>
      </c>
      <c r="G37" s="40" t="s">
        <v>370</v>
      </c>
      <c r="H37" s="41"/>
      <c r="I37" s="38"/>
    </row>
    <row r="38" ht="30" customHeight="1" spans="1:10">
      <c r="A38" s="9">
        <v>1</v>
      </c>
      <c r="B38" s="10" t="s">
        <v>44</v>
      </c>
      <c r="C38" s="10" t="s">
        <v>378</v>
      </c>
      <c r="D38" s="10">
        <f t="shared" ref="D38:D40" si="2">SUM(E38:G38)</f>
        <v>6</v>
      </c>
      <c r="E38" s="10">
        <v>1</v>
      </c>
      <c r="F38" s="10">
        <v>2</v>
      </c>
      <c r="G38" s="10">
        <v>3</v>
      </c>
      <c r="H38" s="10" t="s">
        <v>379</v>
      </c>
      <c r="I38" s="45" t="s">
        <v>46</v>
      </c>
      <c r="J38" s="55"/>
    </row>
    <row r="39" ht="27" customHeight="1" spans="1:9">
      <c r="A39" s="9">
        <v>2</v>
      </c>
      <c r="B39" s="10" t="s">
        <v>62</v>
      </c>
      <c r="C39" s="10" t="s">
        <v>380</v>
      </c>
      <c r="D39" s="10">
        <f t="shared" si="2"/>
        <v>8</v>
      </c>
      <c r="E39" s="10"/>
      <c r="F39" s="10">
        <v>4</v>
      </c>
      <c r="G39" s="10">
        <v>4</v>
      </c>
      <c r="H39" s="10" t="s">
        <v>381</v>
      </c>
      <c r="I39" s="45" t="s">
        <v>65</v>
      </c>
    </row>
    <row r="40" ht="60" customHeight="1" spans="1:9">
      <c r="A40" s="9">
        <v>3</v>
      </c>
      <c r="B40" s="10" t="s">
        <v>68</v>
      </c>
      <c r="C40" s="10" t="s">
        <v>382</v>
      </c>
      <c r="D40" s="10">
        <f t="shared" si="2"/>
        <v>5</v>
      </c>
      <c r="E40" s="10"/>
      <c r="F40" s="10"/>
      <c r="G40" s="10">
        <v>5</v>
      </c>
      <c r="H40" s="10" t="s">
        <v>383</v>
      </c>
      <c r="I40" s="45" t="s">
        <v>70</v>
      </c>
    </row>
    <row r="41" customHeight="1" spans="1:9">
      <c r="A41" s="42" t="s">
        <v>77</v>
      </c>
      <c r="B41" s="19"/>
      <c r="C41" s="10"/>
      <c r="D41" s="20">
        <f t="shared" ref="D41:G41" si="3">SUM(D38:D40)</f>
        <v>19</v>
      </c>
      <c r="E41" s="20">
        <f t="shared" si="3"/>
        <v>1</v>
      </c>
      <c r="F41" s="20">
        <f t="shared" si="3"/>
        <v>6</v>
      </c>
      <c r="G41" s="20">
        <f t="shared" si="3"/>
        <v>12</v>
      </c>
      <c r="H41" s="10"/>
      <c r="I41" s="45"/>
    </row>
  </sheetData>
  <mergeCells count="62">
    <mergeCell ref="A2:D2"/>
    <mergeCell ref="E3:F3"/>
    <mergeCell ref="G3:I3"/>
    <mergeCell ref="E4:F4"/>
    <mergeCell ref="G4:I4"/>
    <mergeCell ref="A6:D6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A16:D16"/>
    <mergeCell ref="B17:C17"/>
    <mergeCell ref="E17:F17"/>
    <mergeCell ref="G17:I17"/>
    <mergeCell ref="B18:C18"/>
    <mergeCell ref="E18:F18"/>
    <mergeCell ref="G18:I18"/>
    <mergeCell ref="B19:C19"/>
    <mergeCell ref="E19:F19"/>
    <mergeCell ref="G19:I19"/>
    <mergeCell ref="B20:C20"/>
    <mergeCell ref="E20:F20"/>
    <mergeCell ref="G20:I20"/>
    <mergeCell ref="B21:C21"/>
    <mergeCell ref="E21:F21"/>
    <mergeCell ref="G21:I21"/>
    <mergeCell ref="A24:D24"/>
    <mergeCell ref="E25:G25"/>
    <mergeCell ref="A33:B33"/>
    <mergeCell ref="A35:D35"/>
    <mergeCell ref="E36:G36"/>
    <mergeCell ref="A41:B41"/>
    <mergeCell ref="A25:A26"/>
    <mergeCell ref="A36:A37"/>
    <mergeCell ref="B9:B10"/>
    <mergeCell ref="B11:B12"/>
    <mergeCell ref="B13:B14"/>
    <mergeCell ref="B25:B26"/>
    <mergeCell ref="B36:B37"/>
    <mergeCell ref="C25:C26"/>
    <mergeCell ref="C36:C37"/>
    <mergeCell ref="D25:D26"/>
    <mergeCell ref="D36:D37"/>
    <mergeCell ref="H25:H26"/>
    <mergeCell ref="H36:H37"/>
    <mergeCell ref="I9:I10"/>
    <mergeCell ref="I11:I12"/>
    <mergeCell ref="I13:I14"/>
    <mergeCell ref="I25:I26"/>
    <mergeCell ref="I36:I37"/>
  </mergeCells>
  <printOptions horizontalCentered="1"/>
  <pageMargins left="0.751388888888889" right="0.751388888888889" top="1" bottom="1" header="0.507638888888889" footer="0.507638888888889"/>
  <pageSetup paperSize="9" scale="85" firstPageNumber="36" orientation="landscape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表1-表4四绿工程</vt:lpstr>
      <vt:lpstr>表5-林业发展工程(1-6)</vt:lpstr>
      <vt:lpstr>表5-林业发展(7-12)</vt:lpstr>
      <vt:lpstr>表5-林业发展（13-14）</vt:lpstr>
      <vt:lpstr>表6-生态文化工程（1-5）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小小鱼</dc:creator>
  <cp:lastModifiedBy>Administrator</cp:lastModifiedBy>
  <dcterms:created xsi:type="dcterms:W3CDTF">2017-08-23T02:35:00Z</dcterms:created>
  <dcterms:modified xsi:type="dcterms:W3CDTF">2018-02-13T03:51:22Z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