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definedNames>
    <definedName name="_xlnm.Print_Area" localSheetId="0">'表1-1 政府债务限额及余额预算情况表'!$C$4:$I$25</definedName>
    <definedName name="_xlnm.Print_Area" localSheetId="1">'表1-2 地方政府一般债务余额情况表'!$C$4:$E$14</definedName>
    <definedName name="_xlnm.Print_Area" localSheetId="2">'表1-3 地方政府专项债务余额情况表'!$C$4:$E$12</definedName>
    <definedName name="_xlnm.Print_Area" localSheetId="3">'表1-4 地方政府债券发行及还本付息情况表'!$C$4:$F$30</definedName>
  </definedNames>
  <calcPr calcId="144525"/>
</workbook>
</file>

<file path=xl/sharedStrings.xml><?xml version="1.0" encoding="utf-8"?>
<sst xmlns="http://schemas.openxmlformats.org/spreadsheetml/2006/main" count="154">
  <si>
    <t>DEBT_T_XXGK_XEYE</t>
  </si>
  <si>
    <t xml:space="preserve"> AND T.AD_CODE_GK=3501 AND T.SET_YEAR_GK=2020</t>
  </si>
  <si>
    <t>上年债务限额及余额预算</t>
  </si>
  <si>
    <t>AD_CODE_GK#3501</t>
  </si>
  <si>
    <t>SET_YEAR_GK#2020</t>
  </si>
  <si>
    <t>SET_YEAR#2019</t>
  </si>
  <si>
    <t>AD_CODE#</t>
  </si>
  <si>
    <t>AD_NAME#</t>
  </si>
  <si>
    <t>YBXE_Y1#</t>
  </si>
  <si>
    <t>ZXXE_Y1#</t>
  </si>
  <si>
    <t>YBYE_Y1#</t>
  </si>
  <si>
    <t>ZXYE_Y1#</t>
  </si>
  <si>
    <t>表1-1</t>
  </si>
  <si>
    <t>3501 福州市2021年地方政府债务限额及余额预算情况表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</si>
  <si>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</si>
  <si>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</si>
  <si>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</si>
  <si>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</si>
  <si>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</si>
  <si>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</si>
  <si>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</si>
  <si>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</si>
  <si>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</si>
  <si>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</si>
  <si>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</si>
  <si>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</si>
  <si>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</si>
  <si>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VALID#</t>
  </si>
  <si>
    <t>3501</t>
  </si>
  <si>
    <t xml:space="preserve">  福州市</t>
  </si>
  <si>
    <t>350100</t>
  </si>
  <si>
    <t xml:space="preserve">    福州市本级</t>
  </si>
  <si>
    <t>350102</t>
  </si>
  <si>
    <t xml:space="preserve">    鼓楼区</t>
  </si>
  <si>
    <t>350103</t>
  </si>
  <si>
    <t xml:space="preserve">    台江区</t>
  </si>
  <si>
    <t>350104</t>
  </si>
  <si>
    <t xml:space="preserve">    仓山区</t>
  </si>
  <si>
    <t>350105</t>
  </si>
  <si>
    <t xml:space="preserve">    马尾区</t>
  </si>
  <si>
    <t>350111</t>
  </si>
  <si>
    <t xml:space="preserve">    晋安区</t>
  </si>
  <si>
    <t>350121</t>
  </si>
  <si>
    <t xml:space="preserve">    闽侯县</t>
  </si>
  <si>
    <t>350122</t>
  </si>
  <si>
    <t xml:space="preserve">    连江县</t>
  </si>
  <si>
    <t>350123</t>
  </si>
  <si>
    <t xml:space="preserve">    罗源县</t>
  </si>
  <si>
    <t>350124</t>
  </si>
  <si>
    <t xml:space="preserve">    闽清县</t>
  </si>
  <si>
    <t>350125</t>
  </si>
  <si>
    <t xml:space="preserve">    永泰县</t>
  </si>
  <si>
    <t>350181</t>
  </si>
  <si>
    <t xml:space="preserve">    福清市</t>
  </si>
  <si>
    <t>350182</t>
  </si>
  <si>
    <t xml:space="preserve">    长乐区</t>
  </si>
  <si>
    <t>注：1.本表反映上一年度本地区、本级及分地区地方政府债务限额及余额预计执行数。</t>
  </si>
  <si>
    <t>2.本表由县级以上地方各级财政部门在同级人民代表大会批准预算后二十日内公开。</t>
  </si>
  <si>
    <t>DEBT_T_XXGK_YBYE</t>
  </si>
  <si>
    <t>AD_CODE#3501</t>
  </si>
  <si>
    <t>AD_NAME#3501 福州市</t>
  </si>
  <si>
    <t>XM_TYPE#</t>
  </si>
  <si>
    <t>XM_NAME#</t>
  </si>
  <si>
    <t>YS_AMT#</t>
  </si>
  <si>
    <t>ZX_AMT#</t>
  </si>
  <si>
    <t>ROW_NUM#</t>
  </si>
  <si>
    <t>表1-2</t>
  </si>
  <si>
    <t>3501 福州市2021年地方政府一般债务余额情况表</t>
  </si>
  <si>
    <t>项    目</t>
  </si>
  <si>
    <t>预算数</t>
  </si>
  <si>
    <t>执行数</t>
  </si>
  <si>
    <t>YBYE_Y2</t>
  </si>
  <si>
    <t>一、2020年末地方政府一般债务余额实际数</t>
  </si>
  <si>
    <t xml:space="preserve"> </t>
  </si>
  <si>
    <t>YBYE_Y1</t>
  </si>
  <si>
    <t>二、2021年末地方政府一般债务余额限额</t>
  </si>
  <si>
    <t>FXYB_Y1</t>
  </si>
  <si>
    <t>三、2021年地方政府一般债务发行额</t>
  </si>
  <si>
    <t>FXYB_Y1_WZ</t>
  </si>
  <si>
    <t xml:space="preserve">    中央转贷地方的国际金融组织和外国政府贷款</t>
  </si>
  <si>
    <t xml:space="preserve">  </t>
  </si>
  <si>
    <t>FXYB_Y1_ZQ</t>
  </si>
  <si>
    <t xml:space="preserve">    2021年地方政府一般债券发行额</t>
  </si>
  <si>
    <t>YBHB_Y1</t>
  </si>
  <si>
    <t>四、2021年地方政府一般债务还本额</t>
  </si>
  <si>
    <t>YBYEYS_Y1</t>
  </si>
  <si>
    <t>五、2021年末地方政府一般债务余额预计执行数</t>
  </si>
  <si>
    <t>DEBT_T_XXGK_ZXYE</t>
  </si>
  <si>
    <t>表1-3</t>
  </si>
  <si>
    <t>3501 福州市2021年地方政府专项债务余额情况表</t>
  </si>
  <si>
    <t>ZXYE_Y2</t>
  </si>
  <si>
    <t>一、2020年末地方政府专项债务余额实际数</t>
  </si>
  <si>
    <t>ZXYE_Y1</t>
  </si>
  <si>
    <t>二、2021年末地方政府专项债务余额限额</t>
  </si>
  <si>
    <t>FXZX_Y1</t>
  </si>
  <si>
    <t>三、2021年地方政府专项债务发行额</t>
  </si>
  <si>
    <t>ZXHB_Y1</t>
  </si>
  <si>
    <t>四、2021年地方政府专项债务还本额</t>
  </si>
  <si>
    <t>ZXYEYS_Y1</t>
  </si>
  <si>
    <t>五、2022年末地方政府专项债务余额预计执行数</t>
  </si>
  <si>
    <t>DEBT_T_XXGK_FX_HBFXYS</t>
  </si>
  <si>
    <t>AD_BDQ#</t>
  </si>
  <si>
    <t>AD_BJ#</t>
  </si>
  <si>
    <t>表1-4</t>
  </si>
  <si>
    <t>3501 福州市地方政府债券发行及还本付息情况表</t>
  </si>
  <si>
    <t>公式</t>
  </si>
  <si>
    <t>本地区</t>
  </si>
  <si>
    <t>本级</t>
  </si>
  <si>
    <t>FXYB</t>
  </si>
  <si>
    <t>一、2021年发行预计执行数</t>
  </si>
  <si>
    <t>A=B+D</t>
  </si>
  <si>
    <t>（一）一般债券</t>
  </si>
  <si>
    <t>FXYB _Y1_ZRZ</t>
  </si>
  <si>
    <t xml:space="preserve">   其中：再融资债券</t>
  </si>
  <si>
    <t>（二）专项债券</t>
  </si>
  <si>
    <t>D</t>
  </si>
  <si>
    <t>FXZX _Y1_ZRZ</t>
  </si>
  <si>
    <t>HB_Y1</t>
  </si>
  <si>
    <t>二、2021年还本预计执行数</t>
  </si>
  <si>
    <t>F=G+H</t>
  </si>
  <si>
    <t>G</t>
  </si>
  <si>
    <t>H</t>
  </si>
  <si>
    <t>FX_Y1</t>
  </si>
  <si>
    <t>三、2021年付息预计执行数</t>
  </si>
  <si>
    <t>I=J+K</t>
  </si>
  <si>
    <t>YBFX_Y1</t>
  </si>
  <si>
    <t>J</t>
  </si>
  <si>
    <t>ZXFX_Y1</t>
  </si>
  <si>
    <t>K</t>
  </si>
  <si>
    <t>YBHB</t>
  </si>
  <si>
    <t>四、2022年还本预算数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</si>
  <si>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</si>
  <si>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</si>
  <si>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</si>
  <si>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</si>
  <si>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</si>
  <si>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</si>
  <si>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</si>
  <si>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</si>
  <si>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</si>
  <si>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</si>
  <si>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</si>
  <si>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</si>
  <si>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</si>
  <si>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</si>
  <si>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</si>
  <si>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五、2022年付息预算数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</si>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</sst>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b/>
      <sz val="11"/>
      <color rgb="FF3F3F3F"/>
      <name val="宋体"/>
      <charset val="0"/>
      <scheme val="minor"/>
    </font>
    <font>
      <sz val="11"/>
      <color rgb="FFFF0000"/>
      <name val="宋体"/>
      <charset val="0"/>
      <scheme val="minor"/>
    </font>
    <font>
      <sz val="11"/>
      <color theme="1"/>
      <name val="宋体"/>
      <charset val="134"/>
      <scheme val="minor"/>
    </font>
    <font>
      <sz val="11"/>
      <color theme="0"/>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1">
    <border>
      <left/>
      <right/>
      <top/>
      <bottom/>
      <diagonal/>
    </border>
    <border>
      <left style="medium">
        <color auto="1"/>
      </left>
      <right/>
      <top style="medium">
        <color auto="1"/>
      </top>
      <bottom style="medium">
        <color rgb="FF000000"/>
      </bottom>
      <diagonal/>
    </border>
    <border>
      <left style="thin">
        <color rgb="FF000000"/>
      </left>
      <right style="thin">
        <color rgb="FF000000"/>
      </right>
      <top style="medium">
        <color auto="1"/>
      </top>
      <bottom style="medium">
        <color rgb="FF000000"/>
      </bottom>
      <diagonal/>
    </border>
    <border>
      <left/>
      <right/>
      <top style="medium">
        <color auto="1"/>
      </top>
      <bottom style="medium">
        <color rgb="FF000000"/>
      </bottom>
      <diagonal/>
    </border>
    <border>
      <left style="medium">
        <color auto="1"/>
      </left>
      <right/>
      <top/>
      <bottom/>
      <diagonal/>
    </border>
    <border>
      <left style="thin">
        <color rgb="FF000000"/>
      </left>
      <right style="thin">
        <color rgb="FF000000"/>
      </right>
      <top/>
      <bottom/>
      <diagonal/>
    </border>
    <border>
      <left style="medium">
        <color auto="1"/>
      </left>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auto="1"/>
      </left>
      <right/>
      <top/>
      <bottom style="medium">
        <color auto="1"/>
      </bottom>
      <diagonal/>
    </border>
    <border>
      <left style="thin">
        <color rgb="FF000000"/>
      </left>
      <right style="thin">
        <color rgb="FF000000"/>
      </right>
      <top/>
      <bottom style="medium">
        <color auto="1"/>
      </bottom>
      <diagonal/>
    </border>
    <border>
      <left/>
      <right/>
      <top/>
      <bottom style="medium">
        <color auto="1"/>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7" fillId="0" borderId="0" applyFont="0" applyFill="0" applyBorder="0" applyAlignment="0" applyProtection="0">
      <alignment vertical="center"/>
    </xf>
    <xf numFmtId="0" fontId="11" fillId="14" borderId="0" applyNumberFormat="0" applyBorder="0" applyAlignment="0" applyProtection="0">
      <alignment vertical="center"/>
    </xf>
    <xf numFmtId="0" fontId="14" fillId="6" borderId="3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12" borderId="0" applyNumberFormat="0" applyBorder="0" applyAlignment="0" applyProtection="0">
      <alignment vertical="center"/>
    </xf>
    <xf numFmtId="0" fontId="17" fillId="10" borderId="0" applyNumberFormat="0" applyBorder="0" applyAlignment="0" applyProtection="0">
      <alignment vertical="center"/>
    </xf>
    <xf numFmtId="43" fontId="7" fillId="0" borderId="0" applyFont="0" applyFill="0" applyBorder="0" applyAlignment="0" applyProtection="0">
      <alignment vertical="center"/>
    </xf>
    <xf numFmtId="0" fontId="8" fillId="16" borderId="0" applyNumberFormat="0" applyBorder="0" applyAlignment="0" applyProtection="0">
      <alignment vertical="center"/>
    </xf>
    <xf numFmtId="0" fontId="20" fillId="0" borderId="0" applyNumberFormat="0" applyFill="0" applyBorder="0" applyAlignment="0" applyProtection="0">
      <alignment vertical="center"/>
    </xf>
    <xf numFmtId="9" fontId="7" fillId="0" borderId="0" applyFont="0" applyFill="0" applyBorder="0" applyAlignment="0" applyProtection="0">
      <alignment vertical="center"/>
    </xf>
    <xf numFmtId="0" fontId="23" fillId="0" borderId="0" applyNumberFormat="0" applyFill="0" applyBorder="0" applyAlignment="0" applyProtection="0">
      <alignment vertical="center"/>
    </xf>
    <xf numFmtId="0" fontId="7" fillId="5" borderId="37" applyNumberFormat="0" applyFont="0" applyAlignment="0" applyProtection="0">
      <alignment vertical="center"/>
    </xf>
    <xf numFmtId="0" fontId="8" fillId="23" borderId="0" applyNumberFormat="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35" applyNumberFormat="0" applyFill="0" applyAlignment="0" applyProtection="0">
      <alignment vertical="center"/>
    </xf>
    <xf numFmtId="0" fontId="16" fillId="0" borderId="35" applyNumberFormat="0" applyFill="0" applyAlignment="0" applyProtection="0">
      <alignment vertical="center"/>
    </xf>
    <xf numFmtId="0" fontId="8" fillId="15" borderId="0" applyNumberFormat="0" applyBorder="0" applyAlignment="0" applyProtection="0">
      <alignment vertical="center"/>
    </xf>
    <xf numFmtId="0" fontId="19" fillId="0" borderId="39" applyNumberFormat="0" applyFill="0" applyAlignment="0" applyProtection="0">
      <alignment vertical="center"/>
    </xf>
    <xf numFmtId="0" fontId="8" fillId="22" borderId="0" applyNumberFormat="0" applyBorder="0" applyAlignment="0" applyProtection="0">
      <alignment vertical="center"/>
    </xf>
    <xf numFmtId="0" fontId="5" fillId="2" borderId="33" applyNumberFormat="0" applyAlignment="0" applyProtection="0">
      <alignment vertical="center"/>
    </xf>
    <xf numFmtId="0" fontId="12" fillId="2" borderId="36" applyNumberFormat="0" applyAlignment="0" applyProtection="0">
      <alignment vertical="center"/>
    </xf>
    <xf numFmtId="0" fontId="21" fillId="20" borderId="40" applyNumberFormat="0" applyAlignment="0" applyProtection="0">
      <alignment vertical="center"/>
    </xf>
    <xf numFmtId="0" fontId="11" fillId="18" borderId="0" applyNumberFormat="0" applyBorder="0" applyAlignment="0" applyProtection="0">
      <alignment vertical="center"/>
    </xf>
    <xf numFmtId="0" fontId="8" fillId="25" borderId="0" applyNumberFormat="0" applyBorder="0" applyAlignment="0" applyProtection="0">
      <alignment vertical="center"/>
    </xf>
    <xf numFmtId="0" fontId="9" fillId="0" borderId="34" applyNumberFormat="0" applyFill="0" applyAlignment="0" applyProtection="0">
      <alignment vertical="center"/>
    </xf>
    <xf numFmtId="0" fontId="15" fillId="0" borderId="38" applyNumberFormat="0" applyFill="0" applyAlignment="0" applyProtection="0">
      <alignment vertical="center"/>
    </xf>
    <xf numFmtId="0" fontId="18" fillId="17" borderId="0" applyNumberFormat="0" applyBorder="0" applyAlignment="0" applyProtection="0">
      <alignment vertical="center"/>
    </xf>
    <xf numFmtId="0" fontId="24" fillId="21" borderId="0" applyNumberFormat="0" applyBorder="0" applyAlignment="0" applyProtection="0">
      <alignment vertical="center"/>
    </xf>
    <xf numFmtId="0" fontId="11" fillId="4" borderId="0" applyNumberFormat="0" applyBorder="0" applyAlignment="0" applyProtection="0">
      <alignment vertical="center"/>
    </xf>
    <xf numFmtId="0" fontId="8" fillId="28"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30" borderId="0" applyNumberFormat="0" applyBorder="0" applyAlignment="0" applyProtection="0">
      <alignment vertical="center"/>
    </xf>
    <xf numFmtId="0" fontId="11" fillId="9" borderId="0" applyNumberFormat="0" applyBorder="0" applyAlignment="0" applyProtection="0">
      <alignment vertical="center"/>
    </xf>
    <xf numFmtId="0" fontId="8" fillId="27" borderId="0" applyNumberFormat="0" applyBorder="0" applyAlignment="0" applyProtection="0">
      <alignment vertical="center"/>
    </xf>
    <xf numFmtId="0" fontId="8" fillId="24" borderId="0" applyNumberFormat="0" applyBorder="0" applyAlignment="0" applyProtection="0">
      <alignment vertical="center"/>
    </xf>
    <xf numFmtId="0" fontId="11" fillId="29" borderId="0" applyNumberFormat="0" applyBorder="0" applyAlignment="0" applyProtection="0">
      <alignment vertical="center"/>
    </xf>
    <xf numFmtId="0" fontId="11" fillId="8" borderId="0" applyNumberFormat="0" applyBorder="0" applyAlignment="0" applyProtection="0">
      <alignment vertical="center"/>
    </xf>
    <xf numFmtId="0" fontId="8" fillId="26" borderId="0" applyNumberFormat="0" applyBorder="0" applyAlignment="0" applyProtection="0">
      <alignment vertical="center"/>
    </xf>
    <xf numFmtId="0" fontId="11" fillId="19"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cellStyleXfs>
  <cellXfs count="48">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4" fontId="4" fillId="0" borderId="5"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4" fontId="4" fillId="0" borderId="7" xfId="0" applyNumberFormat="1" applyFont="1" applyFill="1" applyBorder="1" applyAlignment="1">
      <alignment horizontal="right" vertical="center" wrapText="1"/>
    </xf>
    <xf numFmtId="4" fontId="4" fillId="0" borderId="8" xfId="0" applyNumberFormat="1" applyFont="1" applyFill="1" applyBorder="1" applyAlignment="1">
      <alignment horizontal="right" vertical="center" wrapText="1"/>
    </xf>
    <xf numFmtId="4" fontId="4" fillId="0" borderId="9"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0" fontId="4" fillId="0" borderId="13" xfId="0" applyFont="1" applyBorder="1" applyAlignment="1">
      <alignment horizontal="left" vertical="center" wrapText="1"/>
    </xf>
    <xf numFmtId="0" fontId="4" fillId="0" borderId="14" xfId="0" applyFont="1" applyBorder="1" applyAlignment="1">
      <alignment horizontal="center" vertical="center" wrapText="1"/>
    </xf>
    <xf numFmtId="4" fontId="4" fillId="0" borderId="14"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8" xfId="0" applyFont="1" applyBorder="1" applyAlignment="1">
      <alignment vertical="center" wrapText="1"/>
    </xf>
    <xf numFmtId="4" fontId="4" fillId="0" borderId="18" xfId="0" applyNumberFormat="1" applyFont="1" applyBorder="1" applyAlignment="1">
      <alignment vertical="center" wrapText="1"/>
    </xf>
    <xf numFmtId="4" fontId="4" fillId="0" borderId="0" xfId="0" applyNumberFormat="1" applyFont="1" applyBorder="1" applyAlignment="1">
      <alignment vertical="center" wrapText="1"/>
    </xf>
    <xf numFmtId="0" fontId="4" fillId="0" borderId="19" xfId="0" applyFont="1" applyBorder="1" applyAlignment="1">
      <alignment vertical="center" wrapText="1"/>
    </xf>
    <xf numFmtId="4" fontId="4" fillId="0" borderId="19" xfId="0" applyNumberFormat="1" applyFont="1" applyBorder="1" applyAlignment="1">
      <alignment vertical="center" wrapText="1"/>
    </xf>
    <xf numFmtId="4" fontId="4" fillId="0" borderId="8" xfId="0" applyNumberFormat="1" applyFont="1" applyBorder="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 xfId="0"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29" xfId="0" applyFont="1" applyBorder="1" applyAlignment="1">
      <alignment vertical="center" wrapText="1"/>
    </xf>
    <xf numFmtId="4" fontId="4" fillId="0" borderId="30" xfId="0" applyNumberFormat="1" applyFont="1" applyBorder="1" applyAlignment="1">
      <alignment vertical="center" wrapText="1"/>
    </xf>
    <xf numFmtId="0" fontId="1" fillId="0" borderId="22" xfId="0" applyFont="1" applyBorder="1" applyAlignment="1">
      <alignment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tabSelected="1" workbookViewId="0">
      <pane ySplit="9" topLeftCell="A10" activePane="bottomLeft" state="frozen"/>
      <selection/>
      <selection pane="bottomLeft" activeCell="F10" sqref="F10"/>
    </sheetView>
  </sheetViews>
  <sheetFormatPr defaultColWidth="9"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4" t="s">
        <v>14</v>
      </c>
    </row>
    <row r="7" ht="14.3" customHeight="1" spans="1:9">
      <c r="A7" s="1">
        <v>0</v>
      </c>
      <c r="C7" s="32" t="s">
        <v>15</v>
      </c>
      <c r="D7" s="33" t="s">
        <v>16</v>
      </c>
      <c r="E7" s="33"/>
      <c r="F7" s="33"/>
      <c r="G7" s="34" t="s">
        <v>17</v>
      </c>
      <c r="H7" s="34"/>
      <c r="I7" s="34"/>
    </row>
    <row r="8" ht="14.3" customHeight="1" spans="1:9">
      <c r="A8" s="1">
        <v>0</v>
      </c>
      <c r="C8" s="32"/>
      <c r="D8" s="35"/>
      <c r="E8" s="36" t="s">
        <v>18</v>
      </c>
      <c r="F8" s="37" t="s">
        <v>19</v>
      </c>
      <c r="G8" s="38"/>
      <c r="H8" s="36" t="s">
        <v>18</v>
      </c>
      <c r="I8" s="46" t="s">
        <v>19</v>
      </c>
    </row>
    <row r="9" ht="19.9" customHeight="1" spans="1:9">
      <c r="A9" s="1">
        <v>0</v>
      </c>
      <c r="C9" s="39" t="s">
        <v>20</v>
      </c>
      <c r="D9" s="40" t="s">
        <v>21</v>
      </c>
      <c r="E9" s="41" t="s">
        <v>22</v>
      </c>
      <c r="F9" s="42" t="s">
        <v>23</v>
      </c>
      <c r="G9" s="40" t="s">
        <v>24</v>
      </c>
      <c r="H9" s="41" t="s">
        <v>25</v>
      </c>
      <c r="I9" s="47" t="s">
        <v>26</v>
      </c>
    </row>
    <row r="10" ht="19.9" customHeight="1" spans="1:9">
      <c r="A10" s="1" t="s">
        <v>27</v>
      </c>
      <c r="B10" s="1" t="s">
        <v>28</v>
      </c>
      <c r="C10" s="43" t="s">
        <v>29</v>
      </c>
      <c r="D10" s="27">
        <v>1789.23</v>
      </c>
      <c r="E10" s="28">
        <v>549.46</v>
      </c>
      <c r="F10" s="44">
        <v>1239.77</v>
      </c>
      <c r="G10" s="27">
        <v>1587.93</v>
      </c>
      <c r="H10" s="27">
        <v>482.39</v>
      </c>
      <c r="I10" s="28">
        <v>1105.54</v>
      </c>
    </row>
    <row r="11" ht="19.9" customHeight="1" spans="1:9">
      <c r="A11" s="1" t="s">
        <v>27</v>
      </c>
      <c r="B11" s="1" t="s">
        <v>30</v>
      </c>
      <c r="C11" s="43" t="s">
        <v>31</v>
      </c>
      <c r="D11" s="27">
        <v>995.43</v>
      </c>
      <c r="E11" s="28">
        <v>212.48</v>
      </c>
      <c r="F11" s="44">
        <v>782.95</v>
      </c>
      <c r="G11" s="27">
        <v>881.17</v>
      </c>
      <c r="H11" s="27">
        <v>172.52</v>
      </c>
      <c r="I11" s="28">
        <v>708.65</v>
      </c>
    </row>
    <row r="12" ht="19.9" customHeight="1" spans="1:9">
      <c r="A12" s="1" t="s">
        <v>27</v>
      </c>
      <c r="B12" s="1" t="s">
        <v>32</v>
      </c>
      <c r="C12" s="43" t="s">
        <v>33</v>
      </c>
      <c r="D12" s="27">
        <v>42.66</v>
      </c>
      <c r="E12" s="28">
        <v>12.92</v>
      </c>
      <c r="F12" s="44">
        <v>29.75</v>
      </c>
      <c r="G12" s="27">
        <v>33.46</v>
      </c>
      <c r="H12" s="27">
        <v>11.19</v>
      </c>
      <c r="I12" s="28">
        <v>22.27</v>
      </c>
    </row>
    <row r="13" ht="19.9" customHeight="1" spans="1:9">
      <c r="A13" s="1" t="s">
        <v>27</v>
      </c>
      <c r="B13" s="1" t="s">
        <v>34</v>
      </c>
      <c r="C13" s="43" t="s">
        <v>35</v>
      </c>
      <c r="D13" s="27">
        <v>9.24</v>
      </c>
      <c r="E13" s="28">
        <v>6.75</v>
      </c>
      <c r="F13" s="44">
        <v>2.5</v>
      </c>
      <c r="G13" s="27">
        <v>8.31</v>
      </c>
      <c r="H13" s="27">
        <v>5.84</v>
      </c>
      <c r="I13" s="28">
        <v>2.47</v>
      </c>
    </row>
    <row r="14" ht="19.9" customHeight="1" spans="1:9">
      <c r="A14" s="1" t="s">
        <v>27</v>
      </c>
      <c r="B14" s="1" t="s">
        <v>36</v>
      </c>
      <c r="C14" s="43" t="s">
        <v>37</v>
      </c>
      <c r="D14" s="27">
        <v>28.91</v>
      </c>
      <c r="E14" s="28">
        <v>17</v>
      </c>
      <c r="F14" s="44">
        <v>11.91</v>
      </c>
      <c r="G14" s="27">
        <v>27.31</v>
      </c>
      <c r="H14" s="27">
        <v>15.43</v>
      </c>
      <c r="I14" s="28">
        <v>11.88</v>
      </c>
    </row>
    <row r="15" ht="19.9" customHeight="1" spans="1:9">
      <c r="A15" s="1" t="s">
        <v>27</v>
      </c>
      <c r="B15" s="1" t="s">
        <v>38</v>
      </c>
      <c r="C15" s="43" t="s">
        <v>39</v>
      </c>
      <c r="D15" s="27">
        <v>128.79</v>
      </c>
      <c r="E15" s="28">
        <v>31.79</v>
      </c>
      <c r="F15" s="44">
        <v>97</v>
      </c>
      <c r="G15" s="27">
        <v>103.08</v>
      </c>
      <c r="H15" s="27">
        <v>26.85</v>
      </c>
      <c r="I15" s="28">
        <v>76.23</v>
      </c>
    </row>
    <row r="16" ht="19.9" customHeight="1" spans="1:9">
      <c r="A16" s="1" t="s">
        <v>27</v>
      </c>
      <c r="B16" s="1" t="s">
        <v>40</v>
      </c>
      <c r="C16" s="43" t="s">
        <v>41</v>
      </c>
      <c r="D16" s="27">
        <v>26.24</v>
      </c>
      <c r="E16" s="28">
        <v>10.77</v>
      </c>
      <c r="F16" s="44">
        <v>15.46</v>
      </c>
      <c r="G16" s="27">
        <v>25.1</v>
      </c>
      <c r="H16" s="27">
        <v>9.67</v>
      </c>
      <c r="I16" s="28">
        <v>15.43</v>
      </c>
    </row>
    <row r="17" ht="19.9" customHeight="1" spans="1:9">
      <c r="A17" s="1" t="s">
        <v>27</v>
      </c>
      <c r="B17" s="1" t="s">
        <v>42</v>
      </c>
      <c r="C17" s="43" t="s">
        <v>43</v>
      </c>
      <c r="D17" s="27">
        <v>70.61</v>
      </c>
      <c r="E17" s="28">
        <v>32.82</v>
      </c>
      <c r="F17" s="44">
        <v>37.79</v>
      </c>
      <c r="G17" s="27">
        <v>59.41</v>
      </c>
      <c r="H17" s="27">
        <v>31.78</v>
      </c>
      <c r="I17" s="28">
        <v>27.62</v>
      </c>
    </row>
    <row r="18" ht="19.9" customHeight="1" spans="1:9">
      <c r="A18" s="1" t="s">
        <v>27</v>
      </c>
      <c r="B18" s="1" t="s">
        <v>44</v>
      </c>
      <c r="C18" s="43" t="s">
        <v>45</v>
      </c>
      <c r="D18" s="27">
        <v>100.59</v>
      </c>
      <c r="E18" s="28">
        <v>45.05</v>
      </c>
      <c r="F18" s="44">
        <v>55.54</v>
      </c>
      <c r="G18" s="27">
        <v>94.88</v>
      </c>
      <c r="H18" s="27">
        <v>41.44</v>
      </c>
      <c r="I18" s="28">
        <v>53.44</v>
      </c>
    </row>
    <row r="19" ht="19.9" customHeight="1" spans="1:9">
      <c r="A19" s="1" t="s">
        <v>27</v>
      </c>
      <c r="B19" s="1" t="s">
        <v>46</v>
      </c>
      <c r="C19" s="43" t="s">
        <v>47</v>
      </c>
      <c r="D19" s="27">
        <v>43.49</v>
      </c>
      <c r="E19" s="28">
        <v>14.26</v>
      </c>
      <c r="F19" s="44">
        <v>29.23</v>
      </c>
      <c r="G19" s="27">
        <v>38.53</v>
      </c>
      <c r="H19" s="27">
        <v>12.76</v>
      </c>
      <c r="I19" s="28">
        <v>25.77</v>
      </c>
    </row>
    <row r="20" ht="19.9" customHeight="1" spans="1:9">
      <c r="A20" s="1" t="s">
        <v>27</v>
      </c>
      <c r="B20" s="1" t="s">
        <v>48</v>
      </c>
      <c r="C20" s="43" t="s">
        <v>49</v>
      </c>
      <c r="D20" s="27">
        <v>69.67</v>
      </c>
      <c r="E20" s="28">
        <v>25.3</v>
      </c>
      <c r="F20" s="44">
        <v>44.38</v>
      </c>
      <c r="G20" s="27">
        <v>66.48</v>
      </c>
      <c r="H20" s="27">
        <v>23.86</v>
      </c>
      <c r="I20" s="28">
        <v>42.62</v>
      </c>
    </row>
    <row r="21" ht="19.9" customHeight="1" spans="1:9">
      <c r="A21" s="1" t="s">
        <v>27</v>
      </c>
      <c r="B21" s="1" t="s">
        <v>50</v>
      </c>
      <c r="C21" s="43" t="s">
        <v>51</v>
      </c>
      <c r="D21" s="27">
        <v>45.28</v>
      </c>
      <c r="E21" s="28">
        <v>27.58</v>
      </c>
      <c r="F21" s="44">
        <v>17.71</v>
      </c>
      <c r="G21" s="27">
        <v>41.95</v>
      </c>
      <c r="H21" s="27">
        <v>26.37</v>
      </c>
      <c r="I21" s="28">
        <v>15.58</v>
      </c>
    </row>
    <row r="22" ht="19.9" customHeight="1" spans="1:9">
      <c r="A22" s="1" t="s">
        <v>27</v>
      </c>
      <c r="B22" s="1" t="s">
        <v>52</v>
      </c>
      <c r="C22" s="43" t="s">
        <v>53</v>
      </c>
      <c r="D22" s="27">
        <v>149.52</v>
      </c>
      <c r="E22" s="28">
        <v>83.27</v>
      </c>
      <c r="F22" s="44">
        <v>66.25</v>
      </c>
      <c r="G22" s="27">
        <v>138.62</v>
      </c>
      <c r="H22" s="27">
        <v>77.21</v>
      </c>
      <c r="I22" s="28">
        <v>61.41</v>
      </c>
    </row>
    <row r="23" ht="19.9" customHeight="1" spans="1:9">
      <c r="A23" s="1" t="s">
        <v>27</v>
      </c>
      <c r="B23" s="1" t="s">
        <v>54</v>
      </c>
      <c r="C23" s="43" t="s">
        <v>55</v>
      </c>
      <c r="D23" s="27">
        <v>78.79</v>
      </c>
      <c r="E23" s="28">
        <v>29.47</v>
      </c>
      <c r="F23" s="44">
        <v>49.31</v>
      </c>
      <c r="G23" s="27">
        <v>69.61</v>
      </c>
      <c r="H23" s="27">
        <v>27.47</v>
      </c>
      <c r="I23" s="28">
        <v>42.15</v>
      </c>
    </row>
    <row r="24" ht="14.3" customHeight="1" spans="1:9">
      <c r="A24" s="1">
        <v>0</v>
      </c>
      <c r="C24" s="45" t="s">
        <v>56</v>
      </c>
      <c r="D24" s="45"/>
      <c r="E24" s="45"/>
      <c r="F24" s="45"/>
      <c r="G24" s="45"/>
      <c r="H24" s="45"/>
      <c r="I24" s="45"/>
    </row>
    <row r="25" ht="14.3" customHeight="1" spans="1:9">
      <c r="A25" s="1">
        <v>0</v>
      </c>
      <c r="C25" s="1" t="s">
        <v>57</v>
      </c>
      <c r="D25" s="1"/>
      <c r="E25" s="1"/>
      <c r="F25" s="1"/>
      <c r="G25" s="1"/>
      <c r="H25" s="1"/>
      <c r="I25" s="1"/>
    </row>
  </sheetData>
  <mergeCells count="6">
    <mergeCell ref="C5:I5"/>
    <mergeCell ref="D7:F7"/>
    <mergeCell ref="G7:I7"/>
    <mergeCell ref="C24:I24"/>
    <mergeCell ref="C25:I25"/>
    <mergeCell ref="C7:C8"/>
  </mergeCells>
  <printOptions horizontalCentered="1"/>
  <pageMargins left="0.751388888888889" right="0.751388888888889" top="0.266666666666667" bottom="0.266666666666667" header="0" footer="0"/>
  <pageSetup paperSize="9" scale="8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topLeftCell="C4" workbookViewId="0">
      <selection activeCell="C41" sqref="C41:C42"/>
    </sheetView>
  </sheetViews>
  <sheetFormatPr defaultColWidth="9"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3">
      <c r="A1" s="1">
        <v>0</v>
      </c>
      <c r="B1" s="1" t="s">
        <v>58</v>
      </c>
      <c r="C1" s="1" t="s">
        <v>1</v>
      </c>
    </row>
    <row r="2" ht="22.5" hidden="1" spans="1:6">
      <c r="A2" s="1">
        <v>0</v>
      </c>
      <c r="B2" s="1" t="s">
        <v>3</v>
      </c>
      <c r="C2" s="1" t="s">
        <v>59</v>
      </c>
      <c r="D2" s="1" t="s">
        <v>4</v>
      </c>
      <c r="E2" s="1" t="s">
        <v>60</v>
      </c>
      <c r="F2" s="1" t="s">
        <v>5</v>
      </c>
    </row>
    <row r="3" hidden="1" spans="1:6">
      <c r="A3" s="1">
        <v>0</v>
      </c>
      <c r="B3" s="1" t="s">
        <v>61</v>
      </c>
      <c r="C3" s="1" t="s">
        <v>62</v>
      </c>
      <c r="D3" s="1" t="s">
        <v>63</v>
      </c>
      <c r="E3" s="1" t="s">
        <v>64</v>
      </c>
      <c r="F3" s="1" t="s">
        <v>65</v>
      </c>
    </row>
    <row r="4" ht="14.3" customHeight="1" spans="1:3">
      <c r="A4" s="1">
        <v>0</v>
      </c>
      <c r="C4" s="1" t="s">
        <v>66</v>
      </c>
    </row>
    <row r="5" ht="28.6" customHeight="1" spans="1:5">
      <c r="A5" s="1">
        <v>0</v>
      </c>
      <c r="C5" s="3" t="s">
        <v>67</v>
      </c>
      <c r="D5" s="3"/>
      <c r="E5" s="3"/>
    </row>
    <row r="6" ht="14.3" customHeight="1" spans="1:5">
      <c r="A6" s="1">
        <v>0</v>
      </c>
      <c r="C6" s="1"/>
      <c r="D6" s="1"/>
      <c r="E6" s="4" t="s">
        <v>14</v>
      </c>
    </row>
    <row r="7" ht="19.9" customHeight="1" spans="1:5">
      <c r="A7" s="1">
        <v>0</v>
      </c>
      <c r="C7" s="24" t="s">
        <v>68</v>
      </c>
      <c r="D7" s="24" t="s">
        <v>69</v>
      </c>
      <c r="E7" s="25" t="s">
        <v>70</v>
      </c>
    </row>
    <row r="8" ht="25.6" customHeight="1" spans="1:6">
      <c r="A8" s="1" t="s">
        <v>27</v>
      </c>
      <c r="B8" s="1" t="s">
        <v>71</v>
      </c>
      <c r="C8" s="26" t="s">
        <v>72</v>
      </c>
      <c r="D8" s="27" t="s">
        <v>73</v>
      </c>
      <c r="E8" s="28">
        <v>446.9074</v>
      </c>
      <c r="F8" s="1">
        <v>1</v>
      </c>
    </row>
    <row r="9" ht="25.6" customHeight="1" spans="1:6">
      <c r="A9" s="1" t="s">
        <v>27</v>
      </c>
      <c r="B9" s="1" t="s">
        <v>74</v>
      </c>
      <c r="C9" s="26" t="s">
        <v>75</v>
      </c>
      <c r="D9" s="27">
        <v>478.7295</v>
      </c>
      <c r="E9" s="28"/>
      <c r="F9" s="1">
        <v>2</v>
      </c>
    </row>
    <row r="10" ht="25.6" customHeight="1" spans="1:6">
      <c r="A10" s="1" t="s">
        <v>27</v>
      </c>
      <c r="B10" s="1" t="s">
        <v>76</v>
      </c>
      <c r="C10" s="26" t="s">
        <v>77</v>
      </c>
      <c r="D10" s="27" t="s">
        <v>73</v>
      </c>
      <c r="E10" s="28">
        <v>71.3614</v>
      </c>
      <c r="F10" s="1">
        <v>3</v>
      </c>
    </row>
    <row r="11" ht="25.6" customHeight="1" spans="1:6">
      <c r="A11" s="1" t="s">
        <v>27</v>
      </c>
      <c r="B11" s="2" t="s">
        <v>78</v>
      </c>
      <c r="C11" s="26" t="s">
        <v>79</v>
      </c>
      <c r="D11" s="27" t="s">
        <v>80</v>
      </c>
      <c r="E11" s="28">
        <v>0.3358</v>
      </c>
      <c r="F11" s="1">
        <v>4</v>
      </c>
    </row>
    <row r="12" ht="25.6" customHeight="1" spans="1:6">
      <c r="A12" s="1" t="s">
        <v>27</v>
      </c>
      <c r="B12" s="1" t="s">
        <v>81</v>
      </c>
      <c r="C12" s="26" t="s">
        <v>82</v>
      </c>
      <c r="D12" s="27"/>
      <c r="E12" s="28">
        <f>E10-E11</f>
        <v>71.0256</v>
      </c>
      <c r="F12" s="1">
        <v>5</v>
      </c>
    </row>
    <row r="13" ht="25.6" customHeight="1" spans="1:6">
      <c r="A13" s="1" t="s">
        <v>27</v>
      </c>
      <c r="B13" s="1" t="s">
        <v>83</v>
      </c>
      <c r="C13" s="26" t="s">
        <v>84</v>
      </c>
      <c r="D13" s="27"/>
      <c r="E13" s="28">
        <v>35.8813</v>
      </c>
      <c r="F13" s="1">
        <v>6</v>
      </c>
    </row>
    <row r="14" ht="25.6" customHeight="1" spans="1:6">
      <c r="A14" s="1" t="s">
        <v>27</v>
      </c>
      <c r="B14" s="1" t="s">
        <v>85</v>
      </c>
      <c r="C14" s="29" t="s">
        <v>86</v>
      </c>
      <c r="D14" s="30"/>
      <c r="E14" s="31">
        <v>482.3875</v>
      </c>
      <c r="F14" s="1">
        <v>7</v>
      </c>
    </row>
  </sheetData>
  <mergeCells count="1">
    <mergeCell ref="C5:E5"/>
  </mergeCells>
  <printOptions horizontalCentered="1"/>
  <pageMargins left="0.751388888888889" right="0.751388888888889" top="0.266666666666667" bottom="0.266666666666667"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2"/>
  <sheetViews>
    <sheetView topLeftCell="C4" workbookViewId="0">
      <selection activeCell="H25" sqref="H25"/>
    </sheetView>
  </sheetViews>
  <sheetFormatPr defaultColWidth="9"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
        <v>0</v>
      </c>
      <c r="B1" s="1" t="s">
        <v>87</v>
      </c>
      <c r="C1" s="1" t="s">
        <v>1</v>
      </c>
      <c r="D1" s="1"/>
    </row>
    <row r="2" ht="22.5" hidden="1" spans="1:6">
      <c r="A2" s="1">
        <v>0</v>
      </c>
      <c r="B2" s="1" t="s">
        <v>3</v>
      </c>
      <c r="C2" s="1" t="s">
        <v>59</v>
      </c>
      <c r="D2" s="1" t="s">
        <v>4</v>
      </c>
      <c r="E2" s="1" t="s">
        <v>60</v>
      </c>
      <c r="F2" s="1" t="s">
        <v>5</v>
      </c>
    </row>
    <row r="3" hidden="1" spans="1:6">
      <c r="A3" s="1">
        <v>0</v>
      </c>
      <c r="B3" s="1" t="s">
        <v>61</v>
      </c>
      <c r="C3" s="1" t="s">
        <v>62</v>
      </c>
      <c r="D3" s="1" t="s">
        <v>63</v>
      </c>
      <c r="E3" s="1" t="s">
        <v>64</v>
      </c>
      <c r="F3" s="1" t="s">
        <v>65</v>
      </c>
    </row>
    <row r="4" ht="14.3" customHeight="1" spans="1:3">
      <c r="A4" s="1">
        <v>0</v>
      </c>
      <c r="C4" s="1" t="s">
        <v>88</v>
      </c>
    </row>
    <row r="5" ht="28.6" customHeight="1" spans="1:5">
      <c r="A5" s="1">
        <v>0</v>
      </c>
      <c r="C5" s="3" t="s">
        <v>89</v>
      </c>
      <c r="D5" s="3"/>
      <c r="E5" s="3"/>
    </row>
    <row r="6" ht="14.3" customHeight="1" spans="1:5">
      <c r="A6" s="1">
        <v>0</v>
      </c>
      <c r="C6" s="1"/>
      <c r="D6" s="1"/>
      <c r="E6" s="4" t="s">
        <v>14</v>
      </c>
    </row>
    <row r="7" ht="19.9" customHeight="1" spans="1:5">
      <c r="A7" s="1">
        <v>0</v>
      </c>
      <c r="C7" s="24" t="s">
        <v>68</v>
      </c>
      <c r="D7" s="24" t="s">
        <v>69</v>
      </c>
      <c r="E7" s="25" t="s">
        <v>70</v>
      </c>
    </row>
    <row r="8" ht="25.6" customHeight="1" spans="1:6">
      <c r="A8" s="1" t="s">
        <v>27</v>
      </c>
      <c r="B8" s="1" t="s">
        <v>90</v>
      </c>
      <c r="C8" s="26" t="s">
        <v>91</v>
      </c>
      <c r="D8" s="27"/>
      <c r="E8" s="28">
        <v>855.4486</v>
      </c>
      <c r="F8" s="1">
        <v>1</v>
      </c>
    </row>
    <row r="9" ht="25.6" customHeight="1" spans="1:6">
      <c r="A9" s="1" t="s">
        <v>27</v>
      </c>
      <c r="B9" s="1" t="s">
        <v>92</v>
      </c>
      <c r="C9" s="26" t="s">
        <v>93</v>
      </c>
      <c r="D9" s="27">
        <v>1239.77</v>
      </c>
      <c r="E9" s="28"/>
      <c r="F9" s="1">
        <v>2</v>
      </c>
    </row>
    <row r="10" ht="25.6" customHeight="1" spans="1:6">
      <c r="A10" s="1" t="s">
        <v>27</v>
      </c>
      <c r="B10" s="1" t="s">
        <v>94</v>
      </c>
      <c r="C10" s="26" t="s">
        <v>95</v>
      </c>
      <c r="D10" s="27"/>
      <c r="E10" s="28">
        <v>311.0277</v>
      </c>
      <c r="F10" s="1">
        <v>3</v>
      </c>
    </row>
    <row r="11" ht="25.6" customHeight="1" spans="1:6">
      <c r="A11" s="1" t="s">
        <v>27</v>
      </c>
      <c r="B11" s="1" t="s">
        <v>96</v>
      </c>
      <c r="C11" s="26" t="s">
        <v>97</v>
      </c>
      <c r="D11" s="27"/>
      <c r="E11" s="28">
        <v>60.9375</v>
      </c>
      <c r="F11" s="1">
        <v>4</v>
      </c>
    </row>
    <row r="12" ht="25.6" customHeight="1" spans="1:6">
      <c r="A12" s="1" t="s">
        <v>27</v>
      </c>
      <c r="B12" s="1" t="s">
        <v>98</v>
      </c>
      <c r="C12" s="29" t="s">
        <v>99</v>
      </c>
      <c r="D12" s="30"/>
      <c r="E12" s="31">
        <v>1105.5388</v>
      </c>
      <c r="F12" s="1">
        <v>5</v>
      </c>
    </row>
  </sheetData>
  <mergeCells count="1">
    <mergeCell ref="C5:E5"/>
  </mergeCells>
  <printOptions horizontalCentered="1"/>
  <pageMargins left="0.751388888888889" right="0.751388888888889" top="0.266666666666667" bottom="0.266666666666667"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workbookViewId="0">
      <pane ySplit="7" topLeftCell="A8" activePane="bottomLeft" state="frozen"/>
      <selection/>
      <selection pane="bottomLeft" activeCell="F17" sqref="F17"/>
    </sheetView>
  </sheetViews>
  <sheetFormatPr defaultColWidth="9"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s>
  <sheetData>
    <row r="1" ht="22.5" hidden="1" spans="1:4">
      <c r="A1" s="1">
        <v>0</v>
      </c>
      <c r="B1" s="1" t="s">
        <v>100</v>
      </c>
      <c r="C1" s="1" t="s">
        <v>1</v>
      </c>
      <c r="D1" s="1"/>
    </row>
    <row r="2" ht="22.5" hidden="1" spans="1:6">
      <c r="A2" s="1">
        <v>0</v>
      </c>
      <c r="B2" s="1" t="s">
        <v>3</v>
      </c>
      <c r="C2" s="1" t="s">
        <v>59</v>
      </c>
      <c r="D2" s="1" t="s">
        <v>4</v>
      </c>
      <c r="E2" s="1" t="s">
        <v>60</v>
      </c>
      <c r="F2" s="1" t="s">
        <v>5</v>
      </c>
    </row>
    <row r="3" hidden="1" spans="1:7">
      <c r="A3" s="1">
        <v>0</v>
      </c>
      <c r="B3" s="1" t="s">
        <v>61</v>
      </c>
      <c r="C3" s="1" t="s">
        <v>62</v>
      </c>
      <c r="E3" s="1" t="s">
        <v>101</v>
      </c>
      <c r="F3" s="1" t="s">
        <v>102</v>
      </c>
      <c r="G3" s="1" t="s">
        <v>65</v>
      </c>
    </row>
    <row r="4" ht="14.3" customHeight="1" spans="1:3">
      <c r="A4" s="1">
        <v>0</v>
      </c>
      <c r="C4" s="2" t="s">
        <v>103</v>
      </c>
    </row>
    <row r="5" ht="28.6" customHeight="1" spans="1:6">
      <c r="A5" s="1">
        <v>0</v>
      </c>
      <c r="C5" s="3" t="s">
        <v>104</v>
      </c>
      <c r="D5" s="3"/>
      <c r="E5" s="3"/>
      <c r="F5" s="3"/>
    </row>
    <row r="6" ht="14.3" customHeight="1" spans="1:6">
      <c r="A6" s="1">
        <v>0</v>
      </c>
      <c r="F6" s="4" t="s">
        <v>14</v>
      </c>
    </row>
    <row r="7" ht="21.85" customHeight="1" spans="1:6">
      <c r="A7" s="1">
        <v>0</v>
      </c>
      <c r="C7" s="5" t="s">
        <v>68</v>
      </c>
      <c r="D7" s="6" t="s">
        <v>105</v>
      </c>
      <c r="E7" s="6" t="s">
        <v>106</v>
      </c>
      <c r="F7" s="7" t="s">
        <v>107</v>
      </c>
    </row>
    <row r="8" ht="19.9" customHeight="1" spans="1:7">
      <c r="A8" s="1" t="s">
        <v>27</v>
      </c>
      <c r="B8" s="1" t="s">
        <v>108</v>
      </c>
      <c r="C8" s="8" t="s">
        <v>109</v>
      </c>
      <c r="D8" s="9" t="s">
        <v>110</v>
      </c>
      <c r="E8" s="10">
        <f>E9+E11</f>
        <v>382.3891</v>
      </c>
      <c r="F8" s="11">
        <v>233.5692</v>
      </c>
      <c r="G8" s="1">
        <v>1</v>
      </c>
    </row>
    <row r="9" ht="19.9" customHeight="1" spans="1:7">
      <c r="A9" s="1" t="s">
        <v>27</v>
      </c>
      <c r="B9" s="1" t="s">
        <v>76</v>
      </c>
      <c r="C9" s="8" t="s">
        <v>111</v>
      </c>
      <c r="D9" s="9" t="s">
        <v>22</v>
      </c>
      <c r="E9" s="10">
        <v>71.3614</v>
      </c>
      <c r="F9" s="11">
        <v>12.34</v>
      </c>
      <c r="G9" s="1">
        <v>2</v>
      </c>
    </row>
    <row r="10" ht="22.6" customHeight="1" spans="1:7">
      <c r="A10" s="1" t="s">
        <v>27</v>
      </c>
      <c r="B10" s="1" t="s">
        <v>112</v>
      </c>
      <c r="C10" s="8" t="s">
        <v>113</v>
      </c>
      <c r="D10" s="9" t="s">
        <v>23</v>
      </c>
      <c r="E10" s="10">
        <v>35.9328</v>
      </c>
      <c r="F10" s="11">
        <v>12.3446</v>
      </c>
      <c r="G10" s="1">
        <v>3</v>
      </c>
    </row>
    <row r="11" ht="19.9" customHeight="1" spans="1:7">
      <c r="A11" s="1" t="s">
        <v>27</v>
      </c>
      <c r="B11" s="1" t="s">
        <v>94</v>
      </c>
      <c r="C11" s="8" t="s">
        <v>114</v>
      </c>
      <c r="D11" s="9" t="s">
        <v>115</v>
      </c>
      <c r="E11" s="10">
        <v>311.0277</v>
      </c>
      <c r="F11" s="11">
        <v>221.2292</v>
      </c>
      <c r="G11" s="1">
        <v>4</v>
      </c>
    </row>
    <row r="12" ht="22.6" customHeight="1" spans="1:7">
      <c r="A12" s="1" t="s">
        <v>27</v>
      </c>
      <c r="B12" s="1" t="s">
        <v>116</v>
      </c>
      <c r="C12" s="12" t="s">
        <v>113</v>
      </c>
      <c r="D12" s="13" t="s">
        <v>25</v>
      </c>
      <c r="E12" s="14">
        <v>27.1298</v>
      </c>
      <c r="F12" s="15">
        <v>14.8292</v>
      </c>
      <c r="G12" s="1">
        <v>5</v>
      </c>
    </row>
    <row r="13" ht="19.9" customHeight="1" spans="1:7">
      <c r="A13" s="1" t="s">
        <v>27</v>
      </c>
      <c r="B13" s="1" t="s">
        <v>117</v>
      </c>
      <c r="C13" s="8" t="s">
        <v>118</v>
      </c>
      <c r="D13" s="9" t="s">
        <v>119</v>
      </c>
      <c r="E13" s="10">
        <f>E14+E15</f>
        <v>94.2786</v>
      </c>
      <c r="F13" s="16">
        <f>F14+F15</f>
        <v>46.7589</v>
      </c>
      <c r="G13" s="1">
        <v>6</v>
      </c>
    </row>
    <row r="14" ht="19.9" customHeight="1" spans="1:7">
      <c r="A14" s="1" t="s">
        <v>27</v>
      </c>
      <c r="B14" s="1" t="s">
        <v>83</v>
      </c>
      <c r="C14" s="8" t="s">
        <v>111</v>
      </c>
      <c r="D14" s="9" t="s">
        <v>120</v>
      </c>
      <c r="E14" s="10">
        <v>33.3411</v>
      </c>
      <c r="F14" s="11">
        <v>12.3446</v>
      </c>
      <c r="G14" s="1">
        <v>7</v>
      </c>
    </row>
    <row r="15" ht="19.9" customHeight="1" spans="1:7">
      <c r="A15" s="1" t="s">
        <v>27</v>
      </c>
      <c r="B15" s="1" t="s">
        <v>96</v>
      </c>
      <c r="C15" s="12" t="s">
        <v>114</v>
      </c>
      <c r="D15" s="13" t="s">
        <v>121</v>
      </c>
      <c r="E15" s="10">
        <v>60.9375</v>
      </c>
      <c r="F15" s="11">
        <v>34.4143</v>
      </c>
      <c r="G15" s="1">
        <v>8</v>
      </c>
    </row>
    <row r="16" ht="19.9" customHeight="1" spans="1:7">
      <c r="A16" s="1" t="s">
        <v>27</v>
      </c>
      <c r="B16" s="1" t="s">
        <v>122</v>
      </c>
      <c r="C16" s="8" t="s">
        <v>123</v>
      </c>
      <c r="D16" s="9" t="s">
        <v>124</v>
      </c>
      <c r="E16" s="17">
        <f>E17+E18</f>
        <v>50.4994</v>
      </c>
      <c r="F16" s="18">
        <f>F17+F18</f>
        <v>28.5917</v>
      </c>
      <c r="G16" s="1">
        <v>9</v>
      </c>
    </row>
    <row r="17" ht="19.9" customHeight="1" spans="1:7">
      <c r="A17" s="1" t="s">
        <v>27</v>
      </c>
      <c r="B17" s="1" t="s">
        <v>125</v>
      </c>
      <c r="C17" s="8" t="s">
        <v>111</v>
      </c>
      <c r="D17" s="9" t="s">
        <v>126</v>
      </c>
      <c r="E17" s="10">
        <v>15.8705</v>
      </c>
      <c r="F17" s="11">
        <v>6.1305</v>
      </c>
      <c r="G17" s="1">
        <v>10</v>
      </c>
    </row>
    <row r="18" ht="19.9" customHeight="1" spans="1:7">
      <c r="A18" s="1" t="s">
        <v>27</v>
      </c>
      <c r="B18" s="1" t="s">
        <v>127</v>
      </c>
      <c r="C18" s="12" t="s">
        <v>114</v>
      </c>
      <c r="D18" s="13" t="s">
        <v>128</v>
      </c>
      <c r="E18" s="10">
        <v>34.6289</v>
      </c>
      <c r="F18" s="11">
        <v>22.4612</v>
      </c>
      <c r="G18" s="1">
        <v>11</v>
      </c>
    </row>
    <row r="19" ht="19.9" customHeight="1" spans="1:7">
      <c r="A19" s="1" t="s">
        <v>27</v>
      </c>
      <c r="B19" s="1" t="s">
        <v>129</v>
      </c>
      <c r="C19" s="8" t="s">
        <v>130</v>
      </c>
      <c r="D19" s="9" t="s">
        <v>131</v>
      </c>
      <c r="E19" s="17">
        <v>128.191</v>
      </c>
      <c r="F19" s="18">
        <v>73.7706</v>
      </c>
      <c r="G19" s="1">
        <v>12</v>
      </c>
    </row>
    <row r="20" ht="19.9" customHeight="1" spans="1:7">
      <c r="A20" s="1" t="s">
        <v>27</v>
      </c>
      <c r="B20" s="1" t="s">
        <v>132</v>
      </c>
      <c r="C20" s="8" t="s">
        <v>111</v>
      </c>
      <c r="D20" s="9" t="s">
        <v>133</v>
      </c>
      <c r="E20" s="10">
        <v>70.3489</v>
      </c>
      <c r="F20" s="11">
        <v>36.522</v>
      </c>
      <c r="G20" s="1">
        <v>13</v>
      </c>
    </row>
    <row r="21" ht="19.9" customHeight="1" spans="1:7">
      <c r="A21" s="1" t="s">
        <v>27</v>
      </c>
      <c r="B21" s="1" t="s">
        <v>134</v>
      </c>
      <c r="C21" s="8" t="s">
        <v>135</v>
      </c>
      <c r="D21" s="9"/>
      <c r="E21" s="10">
        <v>61.4161</v>
      </c>
      <c r="F21" s="11">
        <v>36.222</v>
      </c>
      <c r="G21" s="1">
        <v>14</v>
      </c>
    </row>
    <row r="22" ht="22.6" customHeight="1" spans="1:7">
      <c r="A22" s="1" t="s">
        <v>27</v>
      </c>
      <c r="B22" s="1" t="s">
        <v>136</v>
      </c>
      <c r="C22" s="8" t="s">
        <v>137</v>
      </c>
      <c r="D22" s="9" t="s">
        <v>138</v>
      </c>
      <c r="E22" s="10">
        <f>E20-E21</f>
        <v>8.9328</v>
      </c>
      <c r="F22" s="16">
        <f>F20-F21</f>
        <v>0.299999999999997</v>
      </c>
      <c r="G22" s="1">
        <v>15</v>
      </c>
    </row>
    <row r="23" ht="19.9" customHeight="1" spans="1:7">
      <c r="A23" s="1" t="s">
        <v>27</v>
      </c>
      <c r="B23" s="1" t="s">
        <v>139</v>
      </c>
      <c r="C23" s="8" t="s">
        <v>114</v>
      </c>
      <c r="D23" s="9" t="s">
        <v>140</v>
      </c>
      <c r="E23" s="10">
        <v>57.8421</v>
      </c>
      <c r="F23" s="11">
        <v>37.2486</v>
      </c>
      <c r="G23" s="1">
        <v>16</v>
      </c>
    </row>
    <row r="24" ht="19.9" customHeight="1" spans="1:7">
      <c r="A24" s="1" t="s">
        <v>27</v>
      </c>
      <c r="B24" s="1" t="s">
        <v>141</v>
      </c>
      <c r="C24" s="8" t="s">
        <v>135</v>
      </c>
      <c r="D24" s="9"/>
      <c r="E24" s="10">
        <v>21.8031</v>
      </c>
      <c r="F24" s="11">
        <v>11.4403</v>
      </c>
      <c r="G24" s="1">
        <v>17</v>
      </c>
    </row>
    <row r="25" ht="22.6" customHeight="1" spans="1:7">
      <c r="A25" s="1" t="s">
        <v>27</v>
      </c>
      <c r="B25" s="1" t="s">
        <v>142</v>
      </c>
      <c r="C25" s="12" t="s">
        <v>143</v>
      </c>
      <c r="D25" s="13" t="s">
        <v>144</v>
      </c>
      <c r="E25" s="14">
        <f>E23-E24</f>
        <v>36.039</v>
      </c>
      <c r="F25" s="19">
        <f>F23-F24</f>
        <v>25.8083</v>
      </c>
      <c r="G25" s="1">
        <v>18</v>
      </c>
    </row>
    <row r="26" ht="19.9" customHeight="1" spans="1:7">
      <c r="A26" s="1" t="s">
        <v>27</v>
      </c>
      <c r="B26" s="1" t="s">
        <v>145</v>
      </c>
      <c r="C26" s="8" t="s">
        <v>146</v>
      </c>
      <c r="D26" s="9" t="s">
        <v>147</v>
      </c>
      <c r="E26" s="10">
        <f>E27+E28</f>
        <v>57.5</v>
      </c>
      <c r="F26" s="11">
        <f>F27+F28</f>
        <v>34</v>
      </c>
      <c r="G26" s="1">
        <v>19</v>
      </c>
    </row>
    <row r="27" ht="19.9" customHeight="1" spans="1:7">
      <c r="A27" s="1" t="s">
        <v>27</v>
      </c>
      <c r="B27" s="1" t="s">
        <v>148</v>
      </c>
      <c r="C27" s="8" t="s">
        <v>111</v>
      </c>
      <c r="D27" s="9" t="s">
        <v>149</v>
      </c>
      <c r="E27" s="10">
        <v>17.5</v>
      </c>
      <c r="F27" s="11">
        <v>6.5</v>
      </c>
      <c r="G27" s="1">
        <v>20</v>
      </c>
    </row>
    <row r="28" ht="19.9" customHeight="1" spans="1:7">
      <c r="A28" s="1" t="s">
        <v>27</v>
      </c>
      <c r="B28" s="1" t="s">
        <v>150</v>
      </c>
      <c r="C28" s="20" t="s">
        <v>114</v>
      </c>
      <c r="D28" s="21" t="s">
        <v>151</v>
      </c>
      <c r="E28" s="22">
        <v>40</v>
      </c>
      <c r="F28" s="23">
        <v>27.5</v>
      </c>
      <c r="G28" s="1">
        <v>21</v>
      </c>
    </row>
    <row r="29" ht="14.3" customHeight="1" spans="1:7">
      <c r="A29" s="1">
        <v>0</v>
      </c>
      <c r="C29" s="1" t="s">
        <v>152</v>
      </c>
      <c r="D29" s="1"/>
      <c r="E29" s="1"/>
      <c r="F29" s="1"/>
      <c r="G29" s="1"/>
    </row>
    <row r="30" ht="14.3" customHeight="1" spans="1:7">
      <c r="A30" s="1">
        <v>0</v>
      </c>
      <c r="C30" s="1" t="s">
        <v>153</v>
      </c>
      <c r="D30" s="1"/>
      <c r="E30" s="1"/>
      <c r="F30" s="1"/>
      <c r="G30" s="1"/>
    </row>
    <row r="31" ht="14.3" customHeight="1" spans="7:7">
      <c r="G31" s="1"/>
    </row>
  </sheetData>
  <mergeCells count="3">
    <mergeCell ref="C5:F5"/>
    <mergeCell ref="C29:F29"/>
    <mergeCell ref="C30:F30"/>
  </mergeCells>
  <printOptions horizontalCentered="1"/>
  <pageMargins left="0.751388888888889" right="0.751388888888889" top="0.266666666666667" bottom="0.266666666666667"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2021-06-11T03:49:00Z</dcterms:created>
  <dcterms:modified xsi:type="dcterms:W3CDTF">2022-02-24T02:33:33Z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