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2" sheetId="1" r:id="rId1"/>
  </sheets>
  <definedNames>
    <definedName name="OLE_LINK7" localSheetId="0">'Sheet2'!#REF!</definedName>
    <definedName name="_xlnm.Print_Area" localSheetId="0">'Sheet2'!$A$1:$K$7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<sst xmlns="http://schemas.openxmlformats.org/spreadsheetml/2006/main" count="53" uniqueCount="42">
  <si>
    <t>宗地编号</t>
  </si>
  <si>
    <t>宗地位置</t>
  </si>
  <si>
    <t>土地面积</t>
  </si>
  <si>
    <t>土地用途及年限</t>
  </si>
  <si>
    <t>规划指标要求</t>
  </si>
  <si>
    <t>起始价
(万元)</t>
  </si>
  <si>
    <t>竞买保证金   （万元）</t>
  </si>
  <si>
    <t>最高限制价格
（万元）</t>
  </si>
  <si>
    <t>容积率</t>
  </si>
  <si>
    <t>建筑密度</t>
  </si>
  <si>
    <t>绿地率</t>
  </si>
  <si>
    <t xml:space="preserve">建筑限高 </t>
  </si>
  <si>
    <t>2023-35</t>
  </si>
  <si>
    <t>仓山区福峡路西南侧、螺洲路东侧，福峡路沿线E-0406地块</t>
  </si>
  <si>
    <t xml:space="preserve">  选址面积94329平方米，其中出让面积92016平方米（合138.02亩）</t>
  </si>
  <si>
    <t>住宅用地70年、商服（商业）用地40年、公共管理与公共服务（小学、中学）用地50年</t>
  </si>
  <si>
    <t>1.0以上，1.61以下</t>
  </si>
  <si>
    <t>33%以下</t>
  </si>
  <si>
    <t>35%以上（含35%）</t>
  </si>
  <si>
    <t>50米以下（含50米，住宅建筑高度21米以上，同时需满足义序机场限高要求）</t>
  </si>
  <si>
    <t>2023-36</t>
  </si>
  <si>
    <t>仓山区福峡路西南侧、螺洲路东侧，福峡路沿线E-07地块</t>
  </si>
  <si>
    <t>26260平方米（合39.39亩）</t>
  </si>
  <si>
    <t>住宅用地70年、商服（商业）用地40年</t>
  </si>
  <si>
    <t>1.0以上、2.0以下（其中商业建筑面积不少于2000平方米，不超过3500平方米）</t>
  </si>
  <si>
    <t>30%以下（含30%）</t>
  </si>
  <si>
    <t>2023-37</t>
  </si>
  <si>
    <t>仓山区福峡路西南侧、螺洲路东侧，福峡路沿线E-08地块</t>
  </si>
  <si>
    <t>38994平方米（合58.49亩）</t>
  </si>
  <si>
    <t>1.0以上、2.0以下（含2.0，其中商业建筑面积不少于2000平方米，不超过3000平方米）</t>
  </si>
  <si>
    <t>2023-38</t>
  </si>
  <si>
    <t>仓山区福峡路西南侧、螺洲路东侧，福峡路沿线E-09地块</t>
  </si>
  <si>
    <t>17749平方米（合26.62亩）</t>
  </si>
  <si>
    <t>1.0以上、2.0以下（含2.0，其中商业建筑面积不少于1000平方米，不超过2000平方米）</t>
  </si>
  <si>
    <t>2023-39</t>
  </si>
  <si>
    <t>仓山区中洲岛，解放大桥西侧，中洲岛地块</t>
  </si>
  <si>
    <t>9112平方米（合13.67亩） 其中地块一7380平方米，地块二1732平方米</t>
  </si>
  <si>
    <t>商服（商业）用地40年、城市道路及广场用地50年</t>
  </si>
  <si>
    <t>0.8以下（含0.8）</t>
  </si>
  <si>
    <t>60%以下（含60%）</t>
  </si>
  <si>
    <t>/</t>
  </si>
  <si>
    <t>16米以下（含16米）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</si>
</sst>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  <font>
      <sz val="10"/>
      <name val="Calibri"/>
      <family val="0"/>
    </font>
    <font>
      <b/>
      <sz val="10.5"/>
      <color indexed="8"/>
      <name val="Calibri"/>
      <family val="0"/>
    </font>
    <font>
      <sz val="10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2" borderId="5" applyNumberFormat="0" applyAlignment="0" applyProtection="0"/>
    <xf numFmtId="0" fontId="5" fillId="2" borderId="1" applyNumberFormat="0" applyAlignment="0" applyProtection="0"/>
    <xf numFmtId="0" fontId="16" fillId="8" borderId="6" applyNumberFormat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10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19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SheetLayoutView="100" workbookViewId="0" topLeftCell="A1">
      <pane ySplit="2" topLeftCell="A3" activePane="bottomLeft" state="frozen"/>
      <selection pane="bottomLeft" activeCell="G5" sqref="G5"/>
    </sheetView>
  </sheetViews>
  <sheetFormatPr defaultColWidth="9.00390625" defaultRowHeight="14.25"/>
  <cols>
    <col min="1" max="1" width="8.50390625" style="1" customWidth="1"/>
    <col min="2" max="2" width="21.00390625" style="2" customWidth="1"/>
    <col min="3" max="3" width="15.625" style="3" customWidth="1"/>
    <col min="4" max="4" width="18.25390625" style="1" customWidth="1"/>
    <col min="5" max="5" width="16.625" style="1" customWidth="1"/>
    <col min="6" max="6" width="11.375" style="1" customWidth="1"/>
    <col min="7" max="7" width="10.00390625" style="1" customWidth="1"/>
    <col min="8" max="8" width="16.25390625" style="1" customWidth="1"/>
    <col min="9" max="9" width="9.00390625" style="1" customWidth="1"/>
    <col min="10" max="10" width="10.50390625" style="1" customWidth="1"/>
    <col min="11" max="11" width="16.50390625" style="1" customWidth="1"/>
    <col min="12" max="238" width="9.00390625" style="1" customWidth="1"/>
    <col min="239" max="16384" width="9.00390625" style="4" customWidth="1"/>
  </cols>
  <sheetData>
    <row r="1" spans="1:11" ht="36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/>
      <c r="G1" s="5"/>
      <c r="H1" s="5"/>
      <c r="I1" s="5" t="s">
        <v>5</v>
      </c>
      <c r="J1" s="5" t="s">
        <v>6</v>
      </c>
      <c r="K1" s="5" t="s">
        <v>7</v>
      </c>
    </row>
    <row r="2" spans="1:11" ht="28.5" customHeight="1">
      <c r="A2" s="5"/>
      <c r="B2" s="5"/>
      <c r="C2" s="5"/>
      <c r="D2" s="5"/>
      <c r="E2" s="5" t="s">
        <v>8</v>
      </c>
      <c r="F2" s="5" t="s">
        <v>9</v>
      </c>
      <c r="G2" s="5" t="s">
        <v>10</v>
      </c>
      <c r="H2" s="5" t="s">
        <v>11</v>
      </c>
      <c r="I2" s="5"/>
      <c r="J2" s="5"/>
      <c r="K2" s="5"/>
    </row>
    <row r="3" spans="1:11" ht="79.5" customHeight="1">
      <c r="A3" s="6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>
        <v>64800</v>
      </c>
      <c r="J3" s="7">
        <f>I3*0.2</f>
        <v>12960</v>
      </c>
      <c r="K3" s="7">
        <v>74520</v>
      </c>
    </row>
    <row r="4" spans="1:11" ht="79.5" customHeight="1">
      <c r="A4" s="6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18</v>
      </c>
      <c r="H4" s="7" t="s">
        <v>19</v>
      </c>
      <c r="I4" s="7">
        <v>55900</v>
      </c>
      <c r="J4" s="7">
        <f>I4*0.2</f>
        <v>11180</v>
      </c>
      <c r="K4" s="7">
        <v>64280</v>
      </c>
    </row>
    <row r="5" spans="1:11" ht="79.5" customHeight="1">
      <c r="A5" s="6" t="s">
        <v>26</v>
      </c>
      <c r="B5" s="7" t="s">
        <v>27</v>
      </c>
      <c r="C5" s="7" t="s">
        <v>28</v>
      </c>
      <c r="D5" s="7" t="s">
        <v>23</v>
      </c>
      <c r="E5" s="7" t="s">
        <v>29</v>
      </c>
      <c r="F5" s="7" t="s">
        <v>25</v>
      </c>
      <c r="G5" s="7" t="s">
        <v>18</v>
      </c>
      <c r="H5" s="7" t="s">
        <v>19</v>
      </c>
      <c r="I5" s="7">
        <v>83000</v>
      </c>
      <c r="J5" s="7">
        <f>I5*0.2</f>
        <v>16600</v>
      </c>
      <c r="K5" s="7">
        <v>95450</v>
      </c>
    </row>
    <row r="6" spans="1:11" ht="79.5" customHeight="1">
      <c r="A6" s="8" t="s">
        <v>30</v>
      </c>
      <c r="B6" s="7" t="s">
        <v>31</v>
      </c>
      <c r="C6" s="7" t="s">
        <v>32</v>
      </c>
      <c r="D6" s="7" t="s">
        <v>23</v>
      </c>
      <c r="E6" s="7" t="s">
        <v>33</v>
      </c>
      <c r="F6" s="7" t="s">
        <v>25</v>
      </c>
      <c r="G6" s="7" t="s">
        <v>18</v>
      </c>
      <c r="H6" s="7" t="s">
        <v>19</v>
      </c>
      <c r="I6" s="7">
        <v>37700</v>
      </c>
      <c r="J6" s="7">
        <f>I6*0.2</f>
        <v>7540</v>
      </c>
      <c r="K6" s="7">
        <v>43350</v>
      </c>
    </row>
    <row r="7" spans="1:11" ht="79.5" customHeight="1">
      <c r="A7" s="8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>
        <v>7200</v>
      </c>
      <c r="J7" s="7">
        <f>I7*0.2</f>
        <v>1440</v>
      </c>
      <c r="K7" s="7" t="s">
        <v>40</v>
      </c>
    </row>
    <row r="8" ht="37.5" customHeight="1"/>
  </sheetData>
  <sheetProtection/>
  <mergeCells count="8">
    <mergeCell ref="E1:H1"/>
    <mergeCell ref="A1:A2"/>
    <mergeCell ref="B1:B2"/>
    <mergeCell ref="C1:C2"/>
    <mergeCell ref="D1:D2"/>
    <mergeCell ref="I1:I2"/>
    <mergeCell ref="J1:J2"/>
    <mergeCell ref="K1:K2"/>
  </mergeCells>
  <printOptions horizontalCentered="1"/>
  <pageMargins left="0.5506944444444445" right="0.5506944444444445" top="0.4722222222222222" bottom="0.38958333333333334" header="0.5118055555555555" footer="0.3104166666666667"/>
  <pageSetup horizontalDpi="600" verticalDpi="6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谢文锋</dc:creator>
  <cp:keywords/>
  <dc:description/>
  <cp:lastModifiedBy>谢文锋</cp:lastModifiedBy>
  <cp:lastPrinted>2022-01-06T01:27:56Z</cp:lastPrinted>
  <dcterms:created xsi:type="dcterms:W3CDTF">2012-06-06T01:30:27Z</dcterms:created>
  <dcterms:modified xsi:type="dcterms:W3CDTF">2023-10-19T08:09:05Z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951D1B9D1E1640E7A4D5BBA2D2AE4A4D</vt:lpwstr>
  </property>
</Properties>
</file>