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55"/>
  </bookViews>
  <sheets>
    <sheet name="Sheet1" sheetId="1" r:id="rId1"/>
  </sheets>
  <definedNames>
    <definedName name="_xlnm._FilterDatabase" localSheetId="0" hidden="1">Sheet1!$A$3:$J$184</definedName>
    <definedName name="_xlnm.Print_Titles" localSheetId="0">Sheet1!$3:$3</definedName>
    <definedName name="_xlnm.Print_Area" localSheetId="0">Sheet1!$A$1:$J$184</definedName>
  </definedNames>
  <calcPr calcId="144525"/>
</workbook>
</file>

<file path=xl/sharedStrings.xml><?xml version="1.0" encoding="utf-8"?>
<sst xmlns="http://schemas.openxmlformats.org/spreadsheetml/2006/main" count="281">
  <si>
    <t>附件：</t>
  </si>
  <si>
    <t>福州市2019－2021年电动汽车充电基础设施建设奖补资金项目安排表</t>
  </si>
  <si>
    <t>序号</t>
  </si>
  <si>
    <t>区县</t>
  </si>
  <si>
    <t>企业名</t>
  </si>
  <si>
    <t>站点名</t>
  </si>
  <si>
    <t>年度</t>
  </si>
  <si>
    <t>类别</t>
  </si>
  <si>
    <t>公共直流充电桩功率(千瓦)</t>
  </si>
  <si>
    <t>公共交流充电桩功率(千瓦)</t>
  </si>
  <si>
    <t>公交专用充电桩功率(千瓦)</t>
  </si>
  <si>
    <t>合计金额（万元）</t>
  </si>
  <si>
    <t>鼓楼</t>
  </si>
  <si>
    <t>福建恒联新能源科技有限公司</t>
  </si>
  <si>
    <t>福州华屏华榕停车场充电站</t>
  </si>
  <si>
    <t>建设</t>
  </si>
  <si>
    <t>福州特来电新能源有限公司</t>
  </si>
  <si>
    <t>福州天嘉生活广场二期充电站</t>
  </si>
  <si>
    <t>一城风景（福州）新能源科技有限公司</t>
  </si>
  <si>
    <t>鼓楼区丽景假日酒店充电站</t>
  </si>
  <si>
    <t>鼓楼科技大厦充电站</t>
  </si>
  <si>
    <t>鼓楼软件园C区充电站</t>
  </si>
  <si>
    <t>福州喜来电新能源有限公司</t>
  </si>
  <si>
    <t>福州大戏院充电站</t>
  </si>
  <si>
    <t>福州市闽充新能源技术有限公司</t>
  </si>
  <si>
    <t>鼓楼区屏西路闽充站</t>
  </si>
  <si>
    <t>福建特享新能源有限公司</t>
  </si>
  <si>
    <t>鼓楼区工业路星愿大院充电站</t>
  </si>
  <si>
    <t>福建万驰新能源科技有限公司</t>
  </si>
  <si>
    <t>万驰新能源凤凰望郡充电站</t>
  </si>
  <si>
    <t>福州万充新能源科技有限公司</t>
  </si>
  <si>
    <t>万马爱充左海公园北门充电站</t>
  </si>
  <si>
    <t>福建闽投电力有限责任公司</t>
  </si>
  <si>
    <t>闽投福州市公安局充电站</t>
  </si>
  <si>
    <t>福建百城新能源科技有限公司</t>
  </si>
  <si>
    <t>闽江饭店充电站</t>
  </si>
  <si>
    <t>福建壹次心投资有限公司</t>
  </si>
  <si>
    <t>鼓楼区福建大剧院充电站</t>
  </si>
  <si>
    <t>万马爱充恒力城充电站</t>
  </si>
  <si>
    <t>福建省充电设施投资发展有限责任公司</t>
  </si>
  <si>
    <t>福州市鼓楼区省住建厅宿舍充电站</t>
  </si>
  <si>
    <t>万城万充（福州）充电设施运营有限公司</t>
  </si>
  <si>
    <t>金牛山公园集中式充电站</t>
  </si>
  <si>
    <t>台江</t>
  </si>
  <si>
    <t>国网福建省电力有限公司福州供电公司</t>
  </si>
  <si>
    <t>福建省福州市新鳌峰公交充电站</t>
  </si>
  <si>
    <t>福州台江万象城地面充电站</t>
  </si>
  <si>
    <t>福州耀电电新能源有限公司</t>
  </si>
  <si>
    <t>福建广电中心充电站</t>
  </si>
  <si>
    <t>福建省邦典新能源有限公司</t>
  </si>
  <si>
    <t>台江金融街充电站</t>
  </si>
  <si>
    <t>福建百桔新能源科技有限公司</t>
  </si>
  <si>
    <t>群升东百充电站</t>
  </si>
  <si>
    <t>文化宫充电站A区</t>
  </si>
  <si>
    <t>文化宫充电站B区</t>
  </si>
  <si>
    <t>红星美凯龙充电站</t>
  </si>
  <si>
    <t>闽投福州申发大厦充电站</t>
  </si>
  <si>
    <t>万马爱充海西科技金融大厦站</t>
  </si>
  <si>
    <t>福建省雷晟能源科技有限公司</t>
  </si>
  <si>
    <t>福州台江苍霞充电站</t>
  </si>
  <si>
    <t>仓山</t>
  </si>
  <si>
    <t>福建星充新能源科技有限公司</t>
  </si>
  <si>
    <t>仓山区龙华海峡新业停车场充电站</t>
  </si>
  <si>
    <t>创达商务中心集中式充电站</t>
  </si>
  <si>
    <t>福建省远乐新能源科技有限公司</t>
  </si>
  <si>
    <t>南台大道远乐充电站</t>
  </si>
  <si>
    <t>仓山区橘园洲咻咻充电站</t>
  </si>
  <si>
    <t>福州海峡奥体充电站</t>
  </si>
  <si>
    <t>福州融信湾花园B区充电站</t>
  </si>
  <si>
    <t>安德大厦充电站</t>
  </si>
  <si>
    <t>拓福广场充电站</t>
  </si>
  <si>
    <t>福州兆泰云智能科技有限公司</t>
  </si>
  <si>
    <t>仓山区兆泰云万象里充电站</t>
  </si>
  <si>
    <t>万马爱充新榕泰汽车城充电站</t>
  </si>
  <si>
    <t>仓山区后坂大邦充电站</t>
  </si>
  <si>
    <t>福建名喆源成新能源发展有限公司</t>
  </si>
  <si>
    <t>金山桔园三期（浦新小区）充电站</t>
  </si>
  <si>
    <t>闽投福州海峡国际会展中心充电站</t>
  </si>
  <si>
    <t>福州仓山麦德龙充电站</t>
  </si>
  <si>
    <t>福建省汽车运输集团有限公司福州站务分公司</t>
  </si>
  <si>
    <t>福州龙运南站充电站</t>
  </si>
  <si>
    <t>晋安</t>
  </si>
  <si>
    <t>福州金鸡山公园南门停车场充电站</t>
  </si>
  <si>
    <t>福州鹤林生态公园停车场充电站</t>
  </si>
  <si>
    <t>福州涧田湖公园停车场充电站</t>
  </si>
  <si>
    <t>福建稀世科技有限公司</t>
  </si>
  <si>
    <t>稀世（福州火车站北广场）电动汽车充电站</t>
  </si>
  <si>
    <t>福州市绕城高速桂湖服务区充电站(宁德方向)</t>
  </si>
  <si>
    <t>福州市绕城高速桂湖服务区充电站(福州方向)</t>
  </si>
  <si>
    <t>福建中能绿慧新能源有限公司</t>
  </si>
  <si>
    <t>晋安六一佳园充电站</t>
  </si>
  <si>
    <t>晋安区东山新苑充电站</t>
  </si>
  <si>
    <t>秀山路潮福城充电站</t>
  </si>
  <si>
    <t>立洲大厦充电站</t>
  </si>
  <si>
    <t>福州坦辰新能源科技有限公司</t>
  </si>
  <si>
    <t>TC新能源汽车充电站</t>
  </si>
  <si>
    <t>福州俊飞新能源科技有限公司</t>
  </si>
  <si>
    <t>福州斗门地铁口充电站</t>
  </si>
  <si>
    <t>厦门奥特迅新能源服务有限公司</t>
  </si>
  <si>
    <t>福州晋安体育馆充电站</t>
  </si>
  <si>
    <t>紫阳国际充电站</t>
  </si>
  <si>
    <t>建邦广场二期充电站</t>
  </si>
  <si>
    <t>国网电动汽车服务（福建）有限公司</t>
  </si>
  <si>
    <t>福州市闽江充电站</t>
  </si>
  <si>
    <t>福州市东郊鹤林光储充电站</t>
  </si>
  <si>
    <t>闽投福州森林公园南门充电站</t>
  </si>
  <si>
    <t>闽投福州鼓山镇充电站</t>
  </si>
  <si>
    <t>闽投福州象园街道充电站</t>
  </si>
  <si>
    <t>福建省汽车运输有限公司福州汽车修理分公司</t>
  </si>
  <si>
    <t>闽运鼓山埠兴村停车场 充电站</t>
  </si>
  <si>
    <t>马尾</t>
  </si>
  <si>
    <t>马尾区青少年宫大邦充电站</t>
  </si>
  <si>
    <t>福建星环新能源科技有限公司</t>
  </si>
  <si>
    <t>福建星环福州马尾体育馆充电站</t>
  </si>
  <si>
    <t>福州马尾大桥西侧停车场充电站</t>
  </si>
  <si>
    <t>马尾马江路充电站</t>
  </si>
  <si>
    <t>富来电（福州）新能源有限公司</t>
  </si>
  <si>
    <t>马尾区魁岐生态公园充电站</t>
  </si>
  <si>
    <t>福州车快充科技有限公司</t>
  </si>
  <si>
    <t>马尾体育馆北快充站</t>
  </si>
  <si>
    <t>物联网创新中心快充站</t>
  </si>
  <si>
    <t>车充网马尾快安快充站</t>
  </si>
  <si>
    <t>长乐</t>
  </si>
  <si>
    <t>长乐市畅想石化有限公司</t>
  </si>
  <si>
    <t>长乐区首占充电站</t>
  </si>
  <si>
    <t>福建煌华新能源科技有限公司</t>
  </si>
  <si>
    <t>长乐安平广场充电站</t>
  </si>
  <si>
    <t>福州德信和贸易有限公司</t>
  </si>
  <si>
    <t>长乐机场便捷车屋充电站</t>
  </si>
  <si>
    <t>福建福州长乐网龙海西创业园充电站</t>
  </si>
  <si>
    <t>福州市长乐区闽运交通运输有限公司</t>
  </si>
  <si>
    <t>闽运长乐金峰充电站</t>
  </si>
  <si>
    <t>长乐区会展中心充电站</t>
  </si>
  <si>
    <t>福州市绕城高速长乐服务区充电站(宁德方向)</t>
  </si>
  <si>
    <t>福州市绕城高速长乐服务区充电站(福州方向)</t>
  </si>
  <si>
    <t>长乐区侨隆充电站</t>
  </si>
  <si>
    <t>长乐博物馆充电站</t>
  </si>
  <si>
    <t>福州长乐海峡充电站</t>
  </si>
  <si>
    <t>长乐体育中心充电站</t>
  </si>
  <si>
    <t>长乐区解放路27号充电站</t>
  </si>
  <si>
    <t>福州卓望新能源科技有限公司</t>
  </si>
  <si>
    <t>卓望长乐漳港国网卫生院充电站</t>
  </si>
  <si>
    <t>卓望长乐机场仙岐礁山公园充电站</t>
  </si>
  <si>
    <t>闽投长乐金峰镇充电站</t>
  </si>
  <si>
    <t>闽投长乐青少年活动中心充电站</t>
  </si>
  <si>
    <t>闽投长乐潭头镇充电站</t>
  </si>
  <si>
    <t>闽投长乐鹤上中学充电站</t>
  </si>
  <si>
    <t>闽投长乐景美停车场充电站</t>
  </si>
  <si>
    <t>闽投长乐龙景路停车场充电站</t>
  </si>
  <si>
    <t>闽投闽清南山停车场充电站</t>
  </si>
  <si>
    <t>闽投长乐城北垃圾转运站充电站</t>
  </si>
  <si>
    <t>闽投长乐城南垃圾转运站充电站</t>
  </si>
  <si>
    <t>高新</t>
  </si>
  <si>
    <t>福州迪电新能源科技有限公司</t>
  </si>
  <si>
    <t>闽侯正荣广场充电站</t>
  </si>
  <si>
    <t>福州青遇信通中心充电站</t>
  </si>
  <si>
    <t>闽运江口充电站</t>
  </si>
  <si>
    <t>福州市闽侯县紫光科技园停车场充电站</t>
  </si>
  <si>
    <t>福建省福州市高新区创新园公共充电站</t>
  </si>
  <si>
    <t>福清</t>
  </si>
  <si>
    <t>福清鑫华欣新能源科技有限公司</t>
  </si>
  <si>
    <t>福清华欣电动汽车充电站</t>
  </si>
  <si>
    <t>福州金洋溢新能源有限公司</t>
  </si>
  <si>
    <t>金洋溢充电站</t>
  </si>
  <si>
    <t>福清速能充电站</t>
  </si>
  <si>
    <t>福州智惠汽车销售服务有限公司</t>
  </si>
  <si>
    <t>智惠汽车卡瑞登花园酒店充电站</t>
  </si>
  <si>
    <t>福建省德云电动车服务有限公司</t>
  </si>
  <si>
    <t>福清市龙江公园德云汽车充电站</t>
  </si>
  <si>
    <t>福州市鑫豆贸易有限公司</t>
  </si>
  <si>
    <t>鑫豆新能源充电站</t>
  </si>
  <si>
    <t>福建省蓉骋新能源汽车科技有限公司</t>
  </si>
  <si>
    <t>蓉骋新能源茂华充电站</t>
  </si>
  <si>
    <t>福清富盛新能源汽车充电服务有限公司</t>
  </si>
  <si>
    <t>福清市福融路充电站</t>
  </si>
  <si>
    <t>福建福鑫新能源科技有限公司</t>
  </si>
  <si>
    <t>福清宏路启顺汽车充电站</t>
  </si>
  <si>
    <t>福建特来惠汽车销售服务有限公司</t>
  </si>
  <si>
    <t>特来惠棋山充电站</t>
  </si>
  <si>
    <t>福建省星石新能源科技有限公司</t>
  </si>
  <si>
    <t>福清诺希星石新能源充电站</t>
  </si>
  <si>
    <t>福建省鑫华鹏新能源科技有限公司</t>
  </si>
  <si>
    <t>鑫华鹏充电站</t>
  </si>
  <si>
    <t>福州福清闽运交通运输有限公司</t>
  </si>
  <si>
    <t>闽运福清琯口充电站</t>
  </si>
  <si>
    <t>福清市澳丰科技有限公司</t>
  </si>
  <si>
    <t>福清市澳丰奎岭新村充电站</t>
  </si>
  <si>
    <t>福清澳丰加州巴厘香溪充电站</t>
  </si>
  <si>
    <t>福清澳丰新能源充电站</t>
  </si>
  <si>
    <t>福清市沃尔玛充电站</t>
  </si>
  <si>
    <t>福建壹次心新能源有限公司</t>
  </si>
  <si>
    <t>壹次心创元充电站</t>
  </si>
  <si>
    <t>福州市铭丰新能源有限公司</t>
  </si>
  <si>
    <t>福清铭丰新能源充电站</t>
  </si>
  <si>
    <t>福建电投港城智慧能源有限公司</t>
  </si>
  <si>
    <t>福清元洪京东服务中心充电站</t>
  </si>
  <si>
    <t>壹次心北师大充电站</t>
  </si>
  <si>
    <t>闽运福清北站充电站</t>
  </si>
  <si>
    <t>蓉骋新能源霞楼充电站</t>
  </si>
  <si>
    <t>福清市华盛运输有限公司</t>
  </si>
  <si>
    <t>福清高山华盛充电站</t>
  </si>
  <si>
    <t>福清高山华盛二期充电站</t>
  </si>
  <si>
    <t>福清市同同富新能源科技有限公司</t>
  </si>
  <si>
    <t>同同富汽车充电站</t>
  </si>
  <si>
    <t>福清市华平汽车运输有限公司</t>
  </si>
  <si>
    <t>福清三山华平充电站</t>
  </si>
  <si>
    <t>福清三山华平三期充电站</t>
  </si>
  <si>
    <t>福清市兴达运输有限公司</t>
  </si>
  <si>
    <t>兴达龙田充电站</t>
  </si>
  <si>
    <t>福清市交通建设投资集团有限公司</t>
  </si>
  <si>
    <t>福清师范大学石竹校区充电站</t>
  </si>
  <si>
    <t>福清市鑫元加油站</t>
  </si>
  <si>
    <t>福清鑫元新能源汽车充电站</t>
  </si>
  <si>
    <t>福清市渔江城乡巴士有限公司</t>
  </si>
  <si>
    <t>福清渔溪充电站</t>
  </si>
  <si>
    <t>渔溪二期充电站</t>
  </si>
  <si>
    <t>沈海高速大往服务区充电站（海口方向）</t>
  </si>
  <si>
    <t>沈海高速大往服务区充电站（沈阳方向）</t>
  </si>
  <si>
    <t>沈海高速镜洋服务区充电站（海口方向）</t>
  </si>
  <si>
    <t>福清动车站前公交站充电站</t>
  </si>
  <si>
    <t>闽侯</t>
  </si>
  <si>
    <t>福建省金竹投资有限公司</t>
  </si>
  <si>
    <t>闽侯尚干金竹充电站</t>
  </si>
  <si>
    <t>闽侯上街充电站</t>
  </si>
  <si>
    <t>福州市永丰汽配城充电站</t>
  </si>
  <si>
    <t>闽侯祥谦远乐祥新创业园充电站</t>
  </si>
  <si>
    <t>福州青口正广通物流园充电站</t>
  </si>
  <si>
    <t>福州合创新能源科技有限公司</t>
  </si>
  <si>
    <t>闽侯县中房佳园充电站</t>
  </si>
  <si>
    <t>闽侯县粮食批发交易市场站</t>
  </si>
  <si>
    <t>诺充科技（福州）有限公司</t>
  </si>
  <si>
    <t>青口中央公园充电站</t>
  </si>
  <si>
    <t>闽投闽侯海峡汽车文化广场充电站</t>
  </si>
  <si>
    <t>闽投闽侯美兴物流园充电站</t>
  </si>
  <si>
    <t>福州闽侯创意园充电站</t>
  </si>
  <si>
    <t>闽投福州闽江学院充电站</t>
  </si>
  <si>
    <t>连江</t>
  </si>
  <si>
    <t>闽投连江人民会堂充电站</t>
  </si>
  <si>
    <t>闽投连江琯头镇充电站</t>
  </si>
  <si>
    <t>闽投连江西滨公园充电站</t>
  </si>
  <si>
    <t>闽投连江人民广场充电站</t>
  </si>
  <si>
    <t>福州鑫隆晟商业管理有限公司</t>
  </si>
  <si>
    <t>连江永得利商业广场充电站</t>
  </si>
  <si>
    <t>罗源</t>
  </si>
  <si>
    <t>连江县闽运公共交通有限责任公司</t>
  </si>
  <si>
    <t>闽运罗源充电站</t>
  </si>
  <si>
    <t>闽投罗源渡头湿地公园充电站</t>
  </si>
  <si>
    <t>闽投罗源东外路九大中心充电站</t>
  </si>
  <si>
    <t>罗源华威公交场站有限公司</t>
  </si>
  <si>
    <t>罗源华威公交场站充电站（一期）</t>
  </si>
  <si>
    <t>罗源华威公交场站充电站（二期）</t>
  </si>
  <si>
    <t>罗源华达公交有限公司</t>
  </si>
  <si>
    <t>香蜜湖停车场充电站</t>
  </si>
  <si>
    <t>闽清</t>
  </si>
  <si>
    <t>闽投闽清溪口江滨公园充电站</t>
  </si>
  <si>
    <t>闽投闽清溪滨公园充电站</t>
  </si>
  <si>
    <t>闽投闽清江滨生态公园充电站</t>
  </si>
  <si>
    <t>闽投闽清溪滨路充电站</t>
  </si>
  <si>
    <t>福建省闽清县公共交通有限公司</t>
  </si>
  <si>
    <t>闽清公交公司充电站</t>
  </si>
  <si>
    <t>国网福建省电力有限公司闽清县供电公司</t>
  </si>
  <si>
    <t>闽清县梅城变电站停车场充电站</t>
  </si>
  <si>
    <t>永泰</t>
  </si>
  <si>
    <t>永泰县灯光球场停车场 充电站</t>
  </si>
  <si>
    <t>福建永泰闽运交通发展有限公司</t>
  </si>
  <si>
    <t>永泰汽车站充电站</t>
  </si>
  <si>
    <t>闽运永泰马洋充电站</t>
  </si>
  <si>
    <t>福建省永东汽车租赁有限公司</t>
  </si>
  <si>
    <t>永泰县县委充电站</t>
  </si>
  <si>
    <t>永泰县旅游集散中心停车场充电站</t>
  </si>
  <si>
    <t>万物社智慧产业园充电站</t>
  </si>
  <si>
    <t>福建省汽车运输有限公司客运西站充电站</t>
  </si>
  <si>
    <t>福清市祥泰巴士有限公司</t>
  </si>
  <si>
    <t>龙山新能源充电站</t>
  </si>
  <si>
    <t>福清市汉泰客运有限公司</t>
  </si>
  <si>
    <t>福清汉泰-水南（福清汽车站）充电站</t>
  </si>
  <si>
    <t>福清市龙江公交（福清加气站）充电站</t>
  </si>
  <si>
    <t>福清公交公司充电站</t>
  </si>
  <si>
    <t>闽运福清东瀚充电站</t>
  </si>
  <si>
    <t>兆泰云南通充电站</t>
  </si>
  <si>
    <t>闽运连江新站充电站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</si>
</sst>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4" fillId="18" borderId="3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85"/>
  <sheetViews>
    <sheetView tabSelected="1" view="pageBreakPreview" zoomScaleNormal="100" zoomScaleSheetLayoutView="100" workbookViewId="0">
      <pane xSplit="10" ySplit="3" topLeftCell="K4" activePane="bottomRight" state="frozenSplit"/>
      <selection/>
      <selection pane="topRight"/>
      <selection pane="bottomLeft"/>
      <selection pane="bottomRight" activeCell="M6" sqref="M6"/>
    </sheetView>
  </sheetViews>
  <sheetFormatPr defaultColWidth="9" defaultRowHeight="13.5"/>
  <cols>
    <col min="1" max="1" width="4.625" style="5" customWidth="1"/>
    <col min="2" max="2" width="4.625" style="6" customWidth="1"/>
    <col min="3" max="4" width="18.625" style="6" customWidth="1"/>
    <col min="5" max="6" width="4.625" style="6" customWidth="1"/>
    <col min="7" max="9" width="8.625" style="6" customWidth="1"/>
    <col min="10" max="10" width="9.125" style="6" customWidth="1"/>
    <col min="11" max="16384" width="9" style="5"/>
  </cols>
  <sheetData>
    <row r="1" s="1" customFormat="1" ht="17.25" customHeight="1" spans="1:4">
      <c r="A1" s="7" t="s">
        <v>0</v>
      </c>
      <c r="B1" s="8"/>
      <c r="C1" s="1"/>
      <c r="D1" s="9"/>
    </row>
    <row r="2" s="2" customFormat="1" ht="36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38.25" spans="1:10">
      <c r="A3" s="11" t="s">
        <v>2</v>
      </c>
      <c r="B3" s="11" t="s">
        <v>3</v>
      </c>
      <c r="C3" s="12" t="s">
        <v>4</v>
      </c>
      <c r="D3" s="12" t="s">
        <v>5</v>
      </c>
      <c r="E3" s="11" t="s">
        <v>6</v>
      </c>
      <c r="F3" s="11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="3" customFormat="1" ht="25.5" spans="1:10">
      <c r="A4" s="13">
        <v>1</v>
      </c>
      <c r="B4" s="13" t="s">
        <v>12</v>
      </c>
      <c r="C4" s="14" t="s">
        <v>13</v>
      </c>
      <c r="D4" s="14" t="s">
        <v>14</v>
      </c>
      <c r="E4" s="13">
        <v>2019</v>
      </c>
      <c r="F4" s="13" t="s">
        <v>15</v>
      </c>
      <c r="G4" s="13">
        <v>750</v>
      </c>
      <c r="H4" s="13">
        <v>0</v>
      </c>
      <c r="I4" s="13">
        <v>0</v>
      </c>
      <c r="J4" s="13">
        <f t="shared" ref="J4:J45" si="0">(G4*(IF(E4=2019,396,IF(E4=2020,346.5,IF(E4=2021,250,0))))+H4*(IF(E4=2019,120,IF(E4=2020,105,0)))+I4*(IF(E4=2019,297,IF(E4=2020,198,0))))/10000</f>
        <v>29.7</v>
      </c>
    </row>
    <row r="5" s="3" customFormat="1" ht="25.5" spans="1:10">
      <c r="A5" s="13">
        <v>2</v>
      </c>
      <c r="B5" s="13" t="s">
        <v>12</v>
      </c>
      <c r="C5" s="14" t="s">
        <v>16</v>
      </c>
      <c r="D5" s="14" t="s">
        <v>17</v>
      </c>
      <c r="E5" s="13">
        <v>2020</v>
      </c>
      <c r="F5" s="13" t="s">
        <v>15</v>
      </c>
      <c r="G5" s="13">
        <v>750</v>
      </c>
      <c r="H5" s="13">
        <v>0</v>
      </c>
      <c r="I5" s="13">
        <v>0</v>
      </c>
      <c r="J5" s="13">
        <f t="shared" si="0"/>
        <v>25.9875</v>
      </c>
    </row>
    <row r="6" s="3" customFormat="1" ht="25.5" spans="1:10">
      <c r="A6" s="13">
        <v>3</v>
      </c>
      <c r="B6" s="13" t="s">
        <v>12</v>
      </c>
      <c r="C6" s="14" t="s">
        <v>18</v>
      </c>
      <c r="D6" s="14" t="s">
        <v>19</v>
      </c>
      <c r="E6" s="13">
        <v>2020</v>
      </c>
      <c r="F6" s="13" t="s">
        <v>15</v>
      </c>
      <c r="G6" s="13">
        <v>1680</v>
      </c>
      <c r="H6" s="13">
        <v>0</v>
      </c>
      <c r="I6" s="13">
        <v>0</v>
      </c>
      <c r="J6" s="13">
        <f t="shared" si="0"/>
        <v>58.212</v>
      </c>
    </row>
    <row r="7" s="3" customFormat="1" ht="25.5" spans="1:10">
      <c r="A7" s="13">
        <v>4</v>
      </c>
      <c r="B7" s="13" t="s">
        <v>12</v>
      </c>
      <c r="C7" s="14" t="s">
        <v>18</v>
      </c>
      <c r="D7" s="14" t="s">
        <v>20</v>
      </c>
      <c r="E7" s="13">
        <v>2019</v>
      </c>
      <c r="F7" s="13" t="s">
        <v>15</v>
      </c>
      <c r="G7" s="13">
        <v>840</v>
      </c>
      <c r="H7" s="13">
        <v>0</v>
      </c>
      <c r="I7" s="13">
        <v>0</v>
      </c>
      <c r="J7" s="13">
        <f t="shared" si="0"/>
        <v>33.264</v>
      </c>
    </row>
    <row r="8" s="3" customFormat="1" ht="25.5" spans="1:10">
      <c r="A8" s="13">
        <v>5</v>
      </c>
      <c r="B8" s="13" t="s">
        <v>12</v>
      </c>
      <c r="C8" s="14" t="s">
        <v>18</v>
      </c>
      <c r="D8" s="14" t="s">
        <v>21</v>
      </c>
      <c r="E8" s="13">
        <v>2019</v>
      </c>
      <c r="F8" s="13" t="s">
        <v>15</v>
      </c>
      <c r="G8" s="13">
        <v>1560</v>
      </c>
      <c r="H8" s="13">
        <v>0</v>
      </c>
      <c r="I8" s="13">
        <v>0</v>
      </c>
      <c r="J8" s="13">
        <f t="shared" si="0"/>
        <v>61.776</v>
      </c>
    </row>
    <row r="9" s="3" customFormat="1" ht="25.5" spans="1:10">
      <c r="A9" s="13">
        <v>6</v>
      </c>
      <c r="B9" s="13" t="s">
        <v>12</v>
      </c>
      <c r="C9" s="14" t="s">
        <v>22</v>
      </c>
      <c r="D9" s="14" t="s">
        <v>23</v>
      </c>
      <c r="E9" s="13">
        <v>2020</v>
      </c>
      <c r="F9" s="13" t="s">
        <v>15</v>
      </c>
      <c r="G9" s="13">
        <v>300</v>
      </c>
      <c r="H9" s="13">
        <v>0</v>
      </c>
      <c r="I9" s="13">
        <v>0</v>
      </c>
      <c r="J9" s="13">
        <f t="shared" si="0"/>
        <v>10.395</v>
      </c>
    </row>
    <row r="10" s="3" customFormat="1" ht="25.5" spans="1:10">
      <c r="A10" s="13">
        <v>7</v>
      </c>
      <c r="B10" s="13" t="s">
        <v>12</v>
      </c>
      <c r="C10" s="14" t="s">
        <v>24</v>
      </c>
      <c r="D10" s="14" t="s">
        <v>25</v>
      </c>
      <c r="E10" s="13">
        <v>2019</v>
      </c>
      <c r="F10" s="13" t="s">
        <v>15</v>
      </c>
      <c r="G10" s="13">
        <v>1980</v>
      </c>
      <c r="H10" s="13">
        <v>0</v>
      </c>
      <c r="I10" s="13">
        <v>0</v>
      </c>
      <c r="J10" s="13">
        <f t="shared" si="0"/>
        <v>78.408</v>
      </c>
    </row>
    <row r="11" s="3" customFormat="1" ht="25.5" spans="1:10">
      <c r="A11" s="13">
        <v>8</v>
      </c>
      <c r="B11" s="13" t="s">
        <v>12</v>
      </c>
      <c r="C11" s="14" t="s">
        <v>26</v>
      </c>
      <c r="D11" s="14" t="s">
        <v>27</v>
      </c>
      <c r="E11" s="13">
        <v>2019</v>
      </c>
      <c r="F11" s="13" t="s">
        <v>15</v>
      </c>
      <c r="G11" s="13">
        <v>840</v>
      </c>
      <c r="H11" s="13">
        <v>0</v>
      </c>
      <c r="I11" s="13">
        <v>0</v>
      </c>
      <c r="J11" s="13">
        <f t="shared" si="0"/>
        <v>33.264</v>
      </c>
    </row>
    <row r="12" s="3" customFormat="1" ht="25.5" spans="1:10">
      <c r="A12" s="13">
        <v>9</v>
      </c>
      <c r="B12" s="13" t="s">
        <v>12</v>
      </c>
      <c r="C12" s="14" t="s">
        <v>28</v>
      </c>
      <c r="D12" s="14" t="s">
        <v>29</v>
      </c>
      <c r="E12" s="13">
        <v>2019</v>
      </c>
      <c r="F12" s="13" t="s">
        <v>15</v>
      </c>
      <c r="G12" s="13">
        <v>1080</v>
      </c>
      <c r="H12" s="13">
        <v>0</v>
      </c>
      <c r="I12" s="13">
        <v>0</v>
      </c>
      <c r="J12" s="13">
        <f t="shared" si="0"/>
        <v>42.768</v>
      </c>
    </row>
    <row r="13" s="3" customFormat="1" ht="25.5" spans="1:10">
      <c r="A13" s="13">
        <v>10</v>
      </c>
      <c r="B13" s="13" t="s">
        <v>12</v>
      </c>
      <c r="C13" s="14" t="s">
        <v>30</v>
      </c>
      <c r="D13" s="14" t="s">
        <v>31</v>
      </c>
      <c r="E13" s="13">
        <v>2019</v>
      </c>
      <c r="F13" s="13" t="s">
        <v>15</v>
      </c>
      <c r="G13" s="13">
        <v>960</v>
      </c>
      <c r="H13" s="13">
        <v>0</v>
      </c>
      <c r="I13" s="13">
        <v>0</v>
      </c>
      <c r="J13" s="13">
        <f t="shared" si="0"/>
        <v>38.016</v>
      </c>
    </row>
    <row r="14" s="3" customFormat="1" ht="25.5" spans="1:10">
      <c r="A14" s="13">
        <v>11</v>
      </c>
      <c r="B14" s="13" t="s">
        <v>12</v>
      </c>
      <c r="C14" s="14" t="s">
        <v>32</v>
      </c>
      <c r="D14" s="14" t="s">
        <v>33</v>
      </c>
      <c r="E14" s="13">
        <v>2019</v>
      </c>
      <c r="F14" s="13" t="s">
        <v>15</v>
      </c>
      <c r="G14" s="13">
        <v>0</v>
      </c>
      <c r="H14" s="13">
        <v>70</v>
      </c>
      <c r="I14" s="13">
        <v>0</v>
      </c>
      <c r="J14" s="13">
        <f t="shared" si="0"/>
        <v>0.84</v>
      </c>
    </row>
    <row r="15" s="3" customFormat="1" ht="25.5" spans="1:10">
      <c r="A15" s="13">
        <v>12</v>
      </c>
      <c r="B15" s="13" t="s">
        <v>12</v>
      </c>
      <c r="C15" s="14" t="s">
        <v>34</v>
      </c>
      <c r="D15" s="14" t="s">
        <v>35</v>
      </c>
      <c r="E15" s="13">
        <v>2019</v>
      </c>
      <c r="F15" s="13" t="s">
        <v>15</v>
      </c>
      <c r="G15" s="13">
        <v>750</v>
      </c>
      <c r="H15" s="13">
        <v>0</v>
      </c>
      <c r="I15" s="13">
        <v>0</v>
      </c>
      <c r="J15" s="13">
        <f t="shared" si="0"/>
        <v>29.7</v>
      </c>
    </row>
    <row r="16" s="3" customFormat="1" ht="25.5" spans="1:10">
      <c r="A16" s="13">
        <v>13</v>
      </c>
      <c r="B16" s="13" t="s">
        <v>12</v>
      </c>
      <c r="C16" s="14" t="s">
        <v>36</v>
      </c>
      <c r="D16" s="14" t="s">
        <v>37</v>
      </c>
      <c r="E16" s="13">
        <v>2020</v>
      </c>
      <c r="F16" s="13" t="s">
        <v>15</v>
      </c>
      <c r="G16" s="13">
        <v>960</v>
      </c>
      <c r="H16" s="13">
        <v>0</v>
      </c>
      <c r="I16" s="13">
        <v>0</v>
      </c>
      <c r="J16" s="13">
        <f t="shared" si="0"/>
        <v>33.264</v>
      </c>
    </row>
    <row r="17" s="3" customFormat="1" ht="25.5" spans="1:10">
      <c r="A17" s="13">
        <v>14</v>
      </c>
      <c r="B17" s="13" t="s">
        <v>12</v>
      </c>
      <c r="C17" s="14" t="s">
        <v>30</v>
      </c>
      <c r="D17" s="14" t="s">
        <v>38</v>
      </c>
      <c r="E17" s="13">
        <v>2019</v>
      </c>
      <c r="F17" s="13" t="s">
        <v>15</v>
      </c>
      <c r="G17" s="13">
        <v>600</v>
      </c>
      <c r="H17" s="13">
        <v>0</v>
      </c>
      <c r="I17" s="13">
        <v>0</v>
      </c>
      <c r="J17" s="13">
        <f t="shared" si="0"/>
        <v>23.76</v>
      </c>
    </row>
    <row r="18" s="3" customFormat="1" ht="25.5" spans="1:10">
      <c r="A18" s="13">
        <v>15</v>
      </c>
      <c r="B18" s="13" t="s">
        <v>12</v>
      </c>
      <c r="C18" s="14" t="s">
        <v>39</v>
      </c>
      <c r="D18" s="14" t="s">
        <v>40</v>
      </c>
      <c r="E18" s="13">
        <v>2020</v>
      </c>
      <c r="F18" s="13" t="s">
        <v>15</v>
      </c>
      <c r="G18" s="13">
        <v>0</v>
      </c>
      <c r="H18" s="13">
        <v>84</v>
      </c>
      <c r="I18" s="13">
        <v>0</v>
      </c>
      <c r="J18" s="13">
        <f t="shared" si="0"/>
        <v>0.882</v>
      </c>
    </row>
    <row r="19" s="3" customFormat="1" ht="25.5" spans="1:10">
      <c r="A19" s="13">
        <v>16</v>
      </c>
      <c r="B19" s="13" t="s">
        <v>12</v>
      </c>
      <c r="C19" s="14" t="s">
        <v>41</v>
      </c>
      <c r="D19" s="14" t="s">
        <v>42</v>
      </c>
      <c r="E19" s="13">
        <v>2019</v>
      </c>
      <c r="F19" s="13" t="s">
        <v>15</v>
      </c>
      <c r="G19" s="13">
        <v>840</v>
      </c>
      <c r="H19" s="13">
        <v>0</v>
      </c>
      <c r="I19" s="13">
        <v>0</v>
      </c>
      <c r="J19" s="13">
        <f t="shared" si="0"/>
        <v>33.264</v>
      </c>
    </row>
    <row r="20" s="3" customFormat="1" ht="25.5" spans="1:10">
      <c r="A20" s="13">
        <v>17</v>
      </c>
      <c r="B20" s="13" t="s">
        <v>43</v>
      </c>
      <c r="C20" s="14" t="s">
        <v>44</v>
      </c>
      <c r="D20" s="14" t="s">
        <v>45</v>
      </c>
      <c r="E20" s="13">
        <v>2020</v>
      </c>
      <c r="F20" s="13" t="s">
        <v>15</v>
      </c>
      <c r="G20" s="13">
        <v>0</v>
      </c>
      <c r="H20" s="13">
        <v>0</v>
      </c>
      <c r="I20" s="13">
        <v>1200</v>
      </c>
      <c r="J20" s="13">
        <f t="shared" si="0"/>
        <v>23.76</v>
      </c>
    </row>
    <row r="21" s="3" customFormat="1" ht="25.5" spans="1:10">
      <c r="A21" s="13">
        <v>18</v>
      </c>
      <c r="B21" s="13" t="s">
        <v>43</v>
      </c>
      <c r="C21" s="14" t="s">
        <v>16</v>
      </c>
      <c r="D21" s="14" t="s">
        <v>46</v>
      </c>
      <c r="E21" s="13">
        <v>2020</v>
      </c>
      <c r="F21" s="13" t="s">
        <v>15</v>
      </c>
      <c r="G21" s="13">
        <v>1020</v>
      </c>
      <c r="H21" s="13">
        <v>0</v>
      </c>
      <c r="I21" s="13">
        <v>0</v>
      </c>
      <c r="J21" s="13">
        <f t="shared" si="0"/>
        <v>35.343</v>
      </c>
    </row>
    <row r="22" s="3" customFormat="1" ht="25.5" spans="1:10">
      <c r="A22" s="13">
        <v>19</v>
      </c>
      <c r="B22" s="13" t="s">
        <v>43</v>
      </c>
      <c r="C22" s="14" t="s">
        <v>47</v>
      </c>
      <c r="D22" s="14" t="s">
        <v>48</v>
      </c>
      <c r="E22" s="13">
        <v>2019</v>
      </c>
      <c r="F22" s="13" t="s">
        <v>15</v>
      </c>
      <c r="G22" s="13">
        <v>960</v>
      </c>
      <c r="H22" s="13">
        <v>0</v>
      </c>
      <c r="I22" s="13">
        <v>0</v>
      </c>
      <c r="J22" s="13">
        <f t="shared" si="0"/>
        <v>38.016</v>
      </c>
    </row>
    <row r="23" s="3" customFormat="1" ht="25.5" spans="1:10">
      <c r="A23" s="13">
        <v>20</v>
      </c>
      <c r="B23" s="13" t="s">
        <v>43</v>
      </c>
      <c r="C23" s="14" t="s">
        <v>49</v>
      </c>
      <c r="D23" s="14" t="s">
        <v>50</v>
      </c>
      <c r="E23" s="13">
        <v>2019</v>
      </c>
      <c r="F23" s="13" t="s">
        <v>15</v>
      </c>
      <c r="G23" s="13">
        <v>960</v>
      </c>
      <c r="H23" s="13">
        <v>0</v>
      </c>
      <c r="I23" s="13">
        <v>0</v>
      </c>
      <c r="J23" s="13">
        <f t="shared" si="0"/>
        <v>38.016</v>
      </c>
    </row>
    <row r="24" s="3" customFormat="1" ht="25.5" spans="1:10">
      <c r="A24" s="13">
        <v>21</v>
      </c>
      <c r="B24" s="13" t="s">
        <v>43</v>
      </c>
      <c r="C24" s="14" t="s">
        <v>51</v>
      </c>
      <c r="D24" s="14" t="s">
        <v>52</v>
      </c>
      <c r="E24" s="13">
        <v>2019</v>
      </c>
      <c r="F24" s="13" t="s">
        <v>15</v>
      </c>
      <c r="G24" s="13">
        <v>720</v>
      </c>
      <c r="H24" s="13">
        <v>0</v>
      </c>
      <c r="I24" s="13">
        <v>0</v>
      </c>
      <c r="J24" s="13">
        <f t="shared" si="0"/>
        <v>28.512</v>
      </c>
    </row>
    <row r="25" s="3" customFormat="1" ht="25.5" spans="1:10">
      <c r="A25" s="13">
        <v>22</v>
      </c>
      <c r="B25" s="13" t="s">
        <v>43</v>
      </c>
      <c r="C25" s="14" t="s">
        <v>34</v>
      </c>
      <c r="D25" s="14" t="s">
        <v>53</v>
      </c>
      <c r="E25" s="13">
        <v>2019</v>
      </c>
      <c r="F25" s="13" t="s">
        <v>15</v>
      </c>
      <c r="G25" s="13">
        <v>0</v>
      </c>
      <c r="H25" s="13">
        <v>91</v>
      </c>
      <c r="I25" s="13">
        <v>0</v>
      </c>
      <c r="J25" s="13">
        <f t="shared" si="0"/>
        <v>1.092</v>
      </c>
    </row>
    <row r="26" s="3" customFormat="1" ht="25.5" spans="1:10">
      <c r="A26" s="13">
        <v>23</v>
      </c>
      <c r="B26" s="13" t="s">
        <v>43</v>
      </c>
      <c r="C26" s="14" t="s">
        <v>34</v>
      </c>
      <c r="D26" s="14" t="s">
        <v>54</v>
      </c>
      <c r="E26" s="13">
        <v>2019</v>
      </c>
      <c r="F26" s="13" t="s">
        <v>15</v>
      </c>
      <c r="G26" s="13">
        <v>0</v>
      </c>
      <c r="H26" s="13">
        <v>84</v>
      </c>
      <c r="I26" s="13">
        <v>0</v>
      </c>
      <c r="J26" s="13">
        <f t="shared" si="0"/>
        <v>1.008</v>
      </c>
    </row>
    <row r="27" s="3" customFormat="1" ht="25.5" spans="1:10">
      <c r="A27" s="13">
        <v>24</v>
      </c>
      <c r="B27" s="13" t="s">
        <v>43</v>
      </c>
      <c r="C27" s="14" t="s">
        <v>34</v>
      </c>
      <c r="D27" s="14" t="s">
        <v>55</v>
      </c>
      <c r="E27" s="13">
        <v>2020</v>
      </c>
      <c r="F27" s="13" t="s">
        <v>15</v>
      </c>
      <c r="G27" s="13">
        <v>960</v>
      </c>
      <c r="H27" s="13">
        <v>0</v>
      </c>
      <c r="I27" s="13">
        <v>0</v>
      </c>
      <c r="J27" s="13">
        <f t="shared" si="0"/>
        <v>33.264</v>
      </c>
    </row>
    <row r="28" s="3" customFormat="1" ht="25.5" spans="1:10">
      <c r="A28" s="13">
        <v>25</v>
      </c>
      <c r="B28" s="13" t="s">
        <v>43</v>
      </c>
      <c r="C28" s="14" t="s">
        <v>32</v>
      </c>
      <c r="D28" s="14" t="s">
        <v>56</v>
      </c>
      <c r="E28" s="13">
        <v>2020</v>
      </c>
      <c r="F28" s="13" t="s">
        <v>15</v>
      </c>
      <c r="G28" s="13">
        <v>1500</v>
      </c>
      <c r="H28" s="13">
        <v>0</v>
      </c>
      <c r="I28" s="13">
        <v>0</v>
      </c>
      <c r="J28" s="13">
        <f t="shared" si="0"/>
        <v>51.975</v>
      </c>
    </row>
    <row r="29" s="3" customFormat="1" ht="25.5" spans="1:10">
      <c r="A29" s="13">
        <v>26</v>
      </c>
      <c r="B29" s="13" t="s">
        <v>43</v>
      </c>
      <c r="C29" s="14" t="s">
        <v>30</v>
      </c>
      <c r="D29" s="14" t="s">
        <v>57</v>
      </c>
      <c r="E29" s="13">
        <v>2020</v>
      </c>
      <c r="F29" s="13" t="s">
        <v>15</v>
      </c>
      <c r="G29" s="13">
        <v>840</v>
      </c>
      <c r="H29" s="13">
        <v>0</v>
      </c>
      <c r="I29" s="13">
        <v>0</v>
      </c>
      <c r="J29" s="13">
        <f t="shared" si="0"/>
        <v>29.106</v>
      </c>
    </row>
    <row r="30" s="3" customFormat="1" ht="25.5" spans="1:10">
      <c r="A30" s="13">
        <v>27</v>
      </c>
      <c r="B30" s="13" t="s">
        <v>43</v>
      </c>
      <c r="C30" s="14" t="s">
        <v>58</v>
      </c>
      <c r="D30" s="14" t="s">
        <v>59</v>
      </c>
      <c r="E30" s="13">
        <v>2019</v>
      </c>
      <c r="F30" s="13" t="s">
        <v>15</v>
      </c>
      <c r="G30" s="13">
        <v>1440</v>
      </c>
      <c r="H30" s="13">
        <v>0</v>
      </c>
      <c r="I30" s="13">
        <v>0</v>
      </c>
      <c r="J30" s="13">
        <f t="shared" si="0"/>
        <v>57.024</v>
      </c>
    </row>
    <row r="31" s="3" customFormat="1" ht="25.5" spans="1:10">
      <c r="A31" s="13">
        <v>28</v>
      </c>
      <c r="B31" s="13" t="s">
        <v>60</v>
      </c>
      <c r="C31" s="14" t="s">
        <v>61</v>
      </c>
      <c r="D31" s="14" t="s">
        <v>62</v>
      </c>
      <c r="E31" s="13">
        <v>2019</v>
      </c>
      <c r="F31" s="13" t="s">
        <v>15</v>
      </c>
      <c r="G31" s="13">
        <v>960</v>
      </c>
      <c r="H31" s="13">
        <v>0</v>
      </c>
      <c r="I31" s="13">
        <v>0</v>
      </c>
      <c r="J31" s="13">
        <f t="shared" si="0"/>
        <v>38.016</v>
      </c>
    </row>
    <row r="32" s="3" customFormat="1" ht="25.5" spans="1:10">
      <c r="A32" s="13">
        <v>29</v>
      </c>
      <c r="B32" s="13" t="s">
        <v>60</v>
      </c>
      <c r="C32" s="14" t="s">
        <v>41</v>
      </c>
      <c r="D32" s="14" t="s">
        <v>63</v>
      </c>
      <c r="E32" s="13">
        <v>2019</v>
      </c>
      <c r="F32" s="13" t="s">
        <v>15</v>
      </c>
      <c r="G32" s="13">
        <v>720</v>
      </c>
      <c r="H32" s="13">
        <v>0</v>
      </c>
      <c r="I32" s="13">
        <v>0</v>
      </c>
      <c r="J32" s="13">
        <f t="shared" si="0"/>
        <v>28.512</v>
      </c>
    </row>
    <row r="33" s="3" customFormat="1" ht="25.5" spans="1:10">
      <c r="A33" s="13">
        <v>30</v>
      </c>
      <c r="B33" s="13" t="s">
        <v>60</v>
      </c>
      <c r="C33" s="14" t="s">
        <v>64</v>
      </c>
      <c r="D33" s="14" t="s">
        <v>65</v>
      </c>
      <c r="E33" s="13">
        <v>2019</v>
      </c>
      <c r="F33" s="13" t="s">
        <v>15</v>
      </c>
      <c r="G33" s="13">
        <v>900</v>
      </c>
      <c r="H33" s="13">
        <v>0</v>
      </c>
      <c r="I33" s="13">
        <v>0</v>
      </c>
      <c r="J33" s="13">
        <f t="shared" si="0"/>
        <v>35.64</v>
      </c>
    </row>
    <row r="34" s="3" customFormat="1" ht="25.5" spans="1:10">
      <c r="A34" s="13">
        <v>31</v>
      </c>
      <c r="B34" s="13" t="s">
        <v>60</v>
      </c>
      <c r="C34" s="14" t="s">
        <v>61</v>
      </c>
      <c r="D34" s="14" t="s">
        <v>66</v>
      </c>
      <c r="E34" s="13">
        <v>2019</v>
      </c>
      <c r="F34" s="13" t="s">
        <v>15</v>
      </c>
      <c r="G34" s="13">
        <v>1800</v>
      </c>
      <c r="H34" s="13">
        <v>0</v>
      </c>
      <c r="I34" s="13">
        <v>0</v>
      </c>
      <c r="J34" s="13">
        <f t="shared" si="0"/>
        <v>71.28</v>
      </c>
    </row>
    <row r="35" s="3" customFormat="1" ht="25.5" spans="1:10">
      <c r="A35" s="13">
        <v>32</v>
      </c>
      <c r="B35" s="13" t="s">
        <v>60</v>
      </c>
      <c r="C35" s="14" t="s">
        <v>16</v>
      </c>
      <c r="D35" s="14" t="s">
        <v>67</v>
      </c>
      <c r="E35" s="13">
        <v>2019</v>
      </c>
      <c r="F35" s="13" t="s">
        <v>15</v>
      </c>
      <c r="G35" s="13">
        <v>1800</v>
      </c>
      <c r="H35" s="13">
        <v>0</v>
      </c>
      <c r="I35" s="13">
        <v>0</v>
      </c>
      <c r="J35" s="13">
        <f t="shared" si="0"/>
        <v>71.28</v>
      </c>
    </row>
    <row r="36" s="3" customFormat="1" ht="25.5" spans="1:10">
      <c r="A36" s="13">
        <v>33</v>
      </c>
      <c r="B36" s="13" t="s">
        <v>60</v>
      </c>
      <c r="C36" s="14" t="s">
        <v>16</v>
      </c>
      <c r="D36" s="14" t="s">
        <v>68</v>
      </c>
      <c r="E36" s="13">
        <v>2019</v>
      </c>
      <c r="F36" s="13" t="s">
        <v>15</v>
      </c>
      <c r="G36" s="13">
        <v>1800</v>
      </c>
      <c r="H36" s="13">
        <v>0</v>
      </c>
      <c r="I36" s="13">
        <v>0</v>
      </c>
      <c r="J36" s="13">
        <f t="shared" si="0"/>
        <v>71.28</v>
      </c>
    </row>
    <row r="37" s="3" customFormat="1" ht="25.5" spans="1:10">
      <c r="A37" s="13">
        <v>34</v>
      </c>
      <c r="B37" s="13" t="s">
        <v>60</v>
      </c>
      <c r="C37" s="14" t="s">
        <v>41</v>
      </c>
      <c r="D37" s="14" t="s">
        <v>69</v>
      </c>
      <c r="E37" s="13">
        <v>2019</v>
      </c>
      <c r="F37" s="13" t="s">
        <v>15</v>
      </c>
      <c r="G37" s="13">
        <v>840</v>
      </c>
      <c r="H37" s="13">
        <v>0</v>
      </c>
      <c r="I37" s="13">
        <v>0</v>
      </c>
      <c r="J37" s="13">
        <f t="shared" si="0"/>
        <v>33.264</v>
      </c>
    </row>
    <row r="38" s="3" customFormat="1" ht="25.5" spans="1:10">
      <c r="A38" s="13">
        <v>35</v>
      </c>
      <c r="B38" s="13" t="s">
        <v>60</v>
      </c>
      <c r="C38" s="14" t="s">
        <v>51</v>
      </c>
      <c r="D38" s="14" t="s">
        <v>70</v>
      </c>
      <c r="E38" s="13">
        <v>2019</v>
      </c>
      <c r="F38" s="13" t="s">
        <v>15</v>
      </c>
      <c r="G38" s="13">
        <v>960</v>
      </c>
      <c r="H38" s="13">
        <v>0</v>
      </c>
      <c r="I38" s="13">
        <v>0</v>
      </c>
      <c r="J38" s="13">
        <f t="shared" si="0"/>
        <v>38.016</v>
      </c>
    </row>
    <row r="39" s="3" customFormat="1" ht="25.5" spans="1:10">
      <c r="A39" s="13">
        <v>36</v>
      </c>
      <c r="B39" s="15" t="s">
        <v>60</v>
      </c>
      <c r="C39" s="14" t="s">
        <v>71</v>
      </c>
      <c r="D39" s="14" t="s">
        <v>72</v>
      </c>
      <c r="E39" s="13">
        <v>2020</v>
      </c>
      <c r="F39" s="13" t="s">
        <v>15</v>
      </c>
      <c r="G39" s="13">
        <v>2280</v>
      </c>
      <c r="H39" s="13">
        <v>0</v>
      </c>
      <c r="I39" s="13">
        <v>0</v>
      </c>
      <c r="J39" s="13">
        <f t="shared" si="0"/>
        <v>79.002</v>
      </c>
    </row>
    <row r="40" s="3" customFormat="1" ht="25.5" spans="1:10">
      <c r="A40" s="13">
        <v>37</v>
      </c>
      <c r="B40" s="13" t="s">
        <v>60</v>
      </c>
      <c r="C40" s="14" t="s">
        <v>30</v>
      </c>
      <c r="D40" s="14" t="s">
        <v>73</v>
      </c>
      <c r="E40" s="13">
        <v>2020</v>
      </c>
      <c r="F40" s="13" t="s">
        <v>15</v>
      </c>
      <c r="G40" s="13">
        <v>960</v>
      </c>
      <c r="H40" s="13">
        <v>0</v>
      </c>
      <c r="I40" s="13">
        <v>0</v>
      </c>
      <c r="J40" s="13">
        <f t="shared" si="0"/>
        <v>33.264</v>
      </c>
    </row>
    <row r="41" s="3" customFormat="1" ht="25.5" spans="1:10">
      <c r="A41" s="13">
        <v>38</v>
      </c>
      <c r="B41" s="13" t="s">
        <v>60</v>
      </c>
      <c r="C41" s="14" t="s">
        <v>61</v>
      </c>
      <c r="D41" s="14" t="s">
        <v>74</v>
      </c>
      <c r="E41" s="13">
        <v>2020</v>
      </c>
      <c r="F41" s="13" t="s">
        <v>15</v>
      </c>
      <c r="G41" s="13">
        <v>1800</v>
      </c>
      <c r="H41" s="13">
        <v>0</v>
      </c>
      <c r="I41" s="13">
        <v>0</v>
      </c>
      <c r="J41" s="13">
        <f t="shared" si="0"/>
        <v>62.37</v>
      </c>
    </row>
    <row r="42" s="3" customFormat="1" ht="25.5" spans="1:10">
      <c r="A42" s="13">
        <v>39</v>
      </c>
      <c r="B42" s="13" t="s">
        <v>60</v>
      </c>
      <c r="C42" s="14" t="s">
        <v>75</v>
      </c>
      <c r="D42" s="14" t="s">
        <v>76</v>
      </c>
      <c r="E42" s="13">
        <v>2020</v>
      </c>
      <c r="F42" s="13" t="s">
        <v>15</v>
      </c>
      <c r="G42" s="13">
        <v>1680</v>
      </c>
      <c r="H42" s="13">
        <v>0</v>
      </c>
      <c r="I42" s="13">
        <v>0</v>
      </c>
      <c r="J42" s="13">
        <f t="shared" si="0"/>
        <v>58.212</v>
      </c>
    </row>
    <row r="43" s="3" customFormat="1" ht="25.5" spans="1:10">
      <c r="A43" s="13">
        <v>40</v>
      </c>
      <c r="B43" s="13" t="s">
        <v>60</v>
      </c>
      <c r="C43" s="14" t="s">
        <v>32</v>
      </c>
      <c r="D43" s="14" t="s">
        <v>77</v>
      </c>
      <c r="E43" s="13">
        <v>2020</v>
      </c>
      <c r="F43" s="13" t="s">
        <v>15</v>
      </c>
      <c r="G43" s="13">
        <v>1500</v>
      </c>
      <c r="H43" s="13">
        <v>35</v>
      </c>
      <c r="I43" s="13">
        <v>0</v>
      </c>
      <c r="J43" s="13">
        <f t="shared" si="0"/>
        <v>52.3425</v>
      </c>
    </row>
    <row r="44" s="3" customFormat="1" ht="25.5" spans="1:10">
      <c r="A44" s="13">
        <v>41</v>
      </c>
      <c r="B44" s="13" t="s">
        <v>60</v>
      </c>
      <c r="C44" s="14" t="s">
        <v>58</v>
      </c>
      <c r="D44" s="14" t="s">
        <v>78</v>
      </c>
      <c r="E44" s="13">
        <v>2020</v>
      </c>
      <c r="F44" s="13" t="s">
        <v>15</v>
      </c>
      <c r="G44" s="13">
        <v>720</v>
      </c>
      <c r="H44" s="13">
        <v>0</v>
      </c>
      <c r="I44" s="13">
        <v>0</v>
      </c>
      <c r="J44" s="13">
        <f t="shared" si="0"/>
        <v>24.948</v>
      </c>
    </row>
    <row r="45" s="3" customFormat="1" ht="25.5" spans="1:10">
      <c r="A45" s="13">
        <v>42</v>
      </c>
      <c r="B45" s="13" t="s">
        <v>60</v>
      </c>
      <c r="C45" s="14" t="s">
        <v>79</v>
      </c>
      <c r="D45" s="14" t="s">
        <v>80</v>
      </c>
      <c r="E45" s="13">
        <v>2020</v>
      </c>
      <c r="F45" s="13" t="s">
        <v>15</v>
      </c>
      <c r="G45" s="13">
        <v>2160</v>
      </c>
      <c r="H45" s="13">
        <v>0</v>
      </c>
      <c r="I45" s="13">
        <v>0</v>
      </c>
      <c r="J45" s="13">
        <f t="shared" si="0"/>
        <v>74.844</v>
      </c>
    </row>
    <row r="46" s="3" customFormat="1" ht="25.5" spans="1:10">
      <c r="A46" s="13">
        <v>43</v>
      </c>
      <c r="B46" s="13" t="s">
        <v>81</v>
      </c>
      <c r="C46" s="14" t="s">
        <v>13</v>
      </c>
      <c r="D46" s="14" t="s">
        <v>82</v>
      </c>
      <c r="E46" s="13">
        <v>2019</v>
      </c>
      <c r="F46" s="13" t="s">
        <v>15</v>
      </c>
      <c r="G46" s="13">
        <v>1200</v>
      </c>
      <c r="H46" s="13">
        <v>0</v>
      </c>
      <c r="I46" s="13">
        <v>0</v>
      </c>
      <c r="J46" s="13">
        <f t="shared" ref="J46:J66" si="1">(G46*(IF(E46=2019,396,IF(E46=2020,346.5,IF(E46=2021,250,0))))+H46*(IF(E46=2019,120,IF(E46=2020,105,0)))+I46*(IF(E46=2019,297,IF(E46=2020,198,0))))/10000</f>
        <v>47.52</v>
      </c>
    </row>
    <row r="47" s="3" customFormat="1" ht="25.5" spans="1:10">
      <c r="A47" s="13">
        <v>44</v>
      </c>
      <c r="B47" s="13" t="s">
        <v>81</v>
      </c>
      <c r="C47" s="14" t="s">
        <v>13</v>
      </c>
      <c r="D47" s="14" t="s">
        <v>83</v>
      </c>
      <c r="E47" s="13">
        <v>2019</v>
      </c>
      <c r="F47" s="13" t="s">
        <v>15</v>
      </c>
      <c r="G47" s="13">
        <v>750</v>
      </c>
      <c r="H47" s="13">
        <v>0</v>
      </c>
      <c r="I47" s="13">
        <v>0</v>
      </c>
      <c r="J47" s="13">
        <f t="shared" si="1"/>
        <v>29.7</v>
      </c>
    </row>
    <row r="48" s="3" customFormat="1" ht="25.5" spans="1:10">
      <c r="A48" s="13">
        <v>45</v>
      </c>
      <c r="B48" s="13" t="s">
        <v>81</v>
      </c>
      <c r="C48" s="14" t="s">
        <v>13</v>
      </c>
      <c r="D48" s="14" t="s">
        <v>84</v>
      </c>
      <c r="E48" s="13">
        <v>2019</v>
      </c>
      <c r="F48" s="13" t="s">
        <v>15</v>
      </c>
      <c r="G48" s="13">
        <v>600</v>
      </c>
      <c r="H48" s="13">
        <v>0</v>
      </c>
      <c r="I48" s="13">
        <v>0</v>
      </c>
      <c r="J48" s="13">
        <f t="shared" si="1"/>
        <v>23.76</v>
      </c>
    </row>
    <row r="49" s="3" customFormat="1" ht="25.5" spans="1:10">
      <c r="A49" s="13">
        <v>46</v>
      </c>
      <c r="B49" s="15" t="s">
        <v>81</v>
      </c>
      <c r="C49" s="14" t="s">
        <v>85</v>
      </c>
      <c r="D49" s="14" t="s">
        <v>86</v>
      </c>
      <c r="E49" s="13">
        <v>2020</v>
      </c>
      <c r="F49" s="13" t="s">
        <v>15</v>
      </c>
      <c r="G49" s="13">
        <v>800</v>
      </c>
      <c r="H49" s="13">
        <v>0</v>
      </c>
      <c r="I49" s="13">
        <v>0</v>
      </c>
      <c r="J49" s="13">
        <f t="shared" si="1"/>
        <v>27.72</v>
      </c>
    </row>
    <row r="50" s="3" customFormat="1" ht="25.5" spans="1:10">
      <c r="A50" s="13">
        <v>47</v>
      </c>
      <c r="B50" s="13" t="s">
        <v>81</v>
      </c>
      <c r="C50" s="14" t="s">
        <v>44</v>
      </c>
      <c r="D50" s="14" t="s">
        <v>87</v>
      </c>
      <c r="E50" s="13">
        <v>2021</v>
      </c>
      <c r="F50" s="13" t="s">
        <v>15</v>
      </c>
      <c r="G50" s="13">
        <v>240</v>
      </c>
      <c r="H50" s="13">
        <v>0</v>
      </c>
      <c r="I50" s="13">
        <v>0</v>
      </c>
      <c r="J50" s="13">
        <f t="shared" si="1"/>
        <v>6</v>
      </c>
    </row>
    <row r="51" s="3" customFormat="1" ht="25.5" spans="1:10">
      <c r="A51" s="13">
        <v>48</v>
      </c>
      <c r="B51" s="13" t="s">
        <v>81</v>
      </c>
      <c r="C51" s="14" t="s">
        <v>44</v>
      </c>
      <c r="D51" s="14" t="s">
        <v>88</v>
      </c>
      <c r="E51" s="13">
        <v>2021</v>
      </c>
      <c r="F51" s="13" t="s">
        <v>15</v>
      </c>
      <c r="G51" s="13">
        <v>240</v>
      </c>
      <c r="H51" s="13">
        <v>0</v>
      </c>
      <c r="I51" s="13">
        <v>0</v>
      </c>
      <c r="J51" s="13">
        <f t="shared" si="1"/>
        <v>6</v>
      </c>
    </row>
    <row r="52" s="3" customFormat="1" ht="25.5" spans="1:10">
      <c r="A52" s="13">
        <v>49</v>
      </c>
      <c r="B52" s="15" t="s">
        <v>81</v>
      </c>
      <c r="C52" s="14" t="s">
        <v>89</v>
      </c>
      <c r="D52" s="14" t="s">
        <v>90</v>
      </c>
      <c r="E52" s="13">
        <v>2019</v>
      </c>
      <c r="F52" s="13" t="s">
        <v>15</v>
      </c>
      <c r="G52" s="13">
        <v>800</v>
      </c>
      <c r="H52" s="13">
        <v>0</v>
      </c>
      <c r="I52" s="13">
        <v>0</v>
      </c>
      <c r="J52" s="13">
        <f t="shared" si="1"/>
        <v>31.68</v>
      </c>
    </row>
    <row r="53" s="3" customFormat="1" ht="25.5" spans="1:10">
      <c r="A53" s="13">
        <v>50</v>
      </c>
      <c r="B53" s="15" t="s">
        <v>81</v>
      </c>
      <c r="C53" s="14" t="s">
        <v>18</v>
      </c>
      <c r="D53" s="14" t="s">
        <v>91</v>
      </c>
      <c r="E53" s="13">
        <v>2020</v>
      </c>
      <c r="F53" s="13" t="s">
        <v>15</v>
      </c>
      <c r="G53" s="13">
        <v>800</v>
      </c>
      <c r="H53" s="13">
        <v>0</v>
      </c>
      <c r="I53" s="13">
        <v>0</v>
      </c>
      <c r="J53" s="13">
        <f t="shared" si="1"/>
        <v>27.72</v>
      </c>
    </row>
    <row r="54" s="3" customFormat="1" ht="25.5" spans="1:10">
      <c r="A54" s="13">
        <v>51</v>
      </c>
      <c r="B54" s="15" t="s">
        <v>81</v>
      </c>
      <c r="C54" s="14" t="s">
        <v>18</v>
      </c>
      <c r="D54" s="14" t="s">
        <v>92</v>
      </c>
      <c r="E54" s="13">
        <v>2019</v>
      </c>
      <c r="F54" s="13" t="s">
        <v>15</v>
      </c>
      <c r="G54" s="13">
        <v>1600</v>
      </c>
      <c r="H54" s="13">
        <v>0</v>
      </c>
      <c r="I54" s="13">
        <v>0</v>
      </c>
      <c r="J54" s="13">
        <f t="shared" si="1"/>
        <v>63.36</v>
      </c>
    </row>
    <row r="55" s="3" customFormat="1" ht="25.5" spans="1:10">
      <c r="A55" s="13">
        <v>52</v>
      </c>
      <c r="B55" s="13" t="s">
        <v>81</v>
      </c>
      <c r="C55" s="14" t="s">
        <v>41</v>
      </c>
      <c r="D55" s="14" t="s">
        <v>93</v>
      </c>
      <c r="E55" s="13">
        <v>2020</v>
      </c>
      <c r="F55" s="13" t="s">
        <v>15</v>
      </c>
      <c r="G55" s="13">
        <v>720</v>
      </c>
      <c r="H55" s="13">
        <v>0</v>
      </c>
      <c r="I55" s="13">
        <v>0</v>
      </c>
      <c r="J55" s="13">
        <f t="shared" si="1"/>
        <v>24.948</v>
      </c>
    </row>
    <row r="56" s="3" customFormat="1" ht="25.5" spans="1:10">
      <c r="A56" s="13">
        <v>53</v>
      </c>
      <c r="B56" s="15" t="s">
        <v>81</v>
      </c>
      <c r="C56" s="14" t="s">
        <v>94</v>
      </c>
      <c r="D56" s="14" t="s">
        <v>95</v>
      </c>
      <c r="E56" s="13">
        <v>2019</v>
      </c>
      <c r="F56" s="13" t="s">
        <v>15</v>
      </c>
      <c r="G56" s="13">
        <v>1440</v>
      </c>
      <c r="H56" s="13">
        <v>0</v>
      </c>
      <c r="I56" s="13">
        <v>0</v>
      </c>
      <c r="J56" s="13">
        <f t="shared" si="1"/>
        <v>57.024</v>
      </c>
    </row>
    <row r="57" s="3" customFormat="1" ht="25.5" spans="1:10">
      <c r="A57" s="13">
        <v>54</v>
      </c>
      <c r="B57" s="15" t="s">
        <v>81</v>
      </c>
      <c r="C57" s="14" t="s">
        <v>96</v>
      </c>
      <c r="D57" s="14" t="s">
        <v>97</v>
      </c>
      <c r="E57" s="13">
        <v>2019</v>
      </c>
      <c r="F57" s="13" t="s">
        <v>15</v>
      </c>
      <c r="G57" s="13">
        <v>800</v>
      </c>
      <c r="H57" s="13">
        <v>0</v>
      </c>
      <c r="I57" s="13">
        <v>0</v>
      </c>
      <c r="J57" s="13">
        <f t="shared" si="1"/>
        <v>31.68</v>
      </c>
    </row>
    <row r="58" s="3" customFormat="1" ht="25.5" spans="1:10">
      <c r="A58" s="13">
        <v>55</v>
      </c>
      <c r="B58" s="15" t="s">
        <v>81</v>
      </c>
      <c r="C58" s="14" t="s">
        <v>98</v>
      </c>
      <c r="D58" s="14" t="s">
        <v>99</v>
      </c>
      <c r="E58" s="13">
        <v>2020</v>
      </c>
      <c r="F58" s="13" t="s">
        <v>15</v>
      </c>
      <c r="G58" s="13">
        <v>1620</v>
      </c>
      <c r="H58" s="13">
        <v>0</v>
      </c>
      <c r="I58" s="13">
        <v>0</v>
      </c>
      <c r="J58" s="13">
        <f t="shared" si="1"/>
        <v>56.133</v>
      </c>
    </row>
    <row r="59" s="3" customFormat="1" ht="25.5" spans="1:10">
      <c r="A59" s="13">
        <v>56</v>
      </c>
      <c r="B59" s="15" t="s">
        <v>81</v>
      </c>
      <c r="C59" s="14" t="s">
        <v>34</v>
      </c>
      <c r="D59" s="14" t="s">
        <v>100</v>
      </c>
      <c r="E59" s="13">
        <v>2019</v>
      </c>
      <c r="F59" s="13" t="s">
        <v>15</v>
      </c>
      <c r="G59" s="13">
        <v>600</v>
      </c>
      <c r="H59" s="13">
        <v>0</v>
      </c>
      <c r="I59" s="13">
        <v>0</v>
      </c>
      <c r="J59" s="13">
        <f t="shared" si="1"/>
        <v>23.76</v>
      </c>
    </row>
    <row r="60" s="3" customFormat="1" ht="25.5" spans="1:10">
      <c r="A60" s="13">
        <v>57</v>
      </c>
      <c r="B60" s="15" t="s">
        <v>81</v>
      </c>
      <c r="C60" s="14" t="s">
        <v>34</v>
      </c>
      <c r="D60" s="14" t="s">
        <v>101</v>
      </c>
      <c r="E60" s="13">
        <v>2019</v>
      </c>
      <c r="F60" s="13" t="s">
        <v>15</v>
      </c>
      <c r="G60" s="13">
        <v>1200</v>
      </c>
      <c r="H60" s="13">
        <v>0</v>
      </c>
      <c r="I60" s="13">
        <v>0</v>
      </c>
      <c r="J60" s="13">
        <f t="shared" si="1"/>
        <v>47.52</v>
      </c>
    </row>
    <row r="61" s="3" customFormat="1" ht="25.5" spans="1:10">
      <c r="A61" s="13">
        <v>58</v>
      </c>
      <c r="B61" s="13" t="s">
        <v>81</v>
      </c>
      <c r="C61" s="14" t="s">
        <v>102</v>
      </c>
      <c r="D61" s="14" t="s">
        <v>103</v>
      </c>
      <c r="E61" s="13">
        <v>2020</v>
      </c>
      <c r="F61" s="13" t="s">
        <v>15</v>
      </c>
      <c r="G61" s="13">
        <v>600</v>
      </c>
      <c r="H61" s="13">
        <v>0</v>
      </c>
      <c r="I61" s="13">
        <v>0</v>
      </c>
      <c r="J61" s="13">
        <f t="shared" si="1"/>
        <v>20.79</v>
      </c>
    </row>
    <row r="62" s="3" customFormat="1" ht="25.5" spans="1:10">
      <c r="A62" s="13">
        <v>59</v>
      </c>
      <c r="B62" s="13" t="s">
        <v>81</v>
      </c>
      <c r="C62" s="14" t="s">
        <v>102</v>
      </c>
      <c r="D62" s="14" t="s">
        <v>104</v>
      </c>
      <c r="E62" s="13">
        <v>2019</v>
      </c>
      <c r="F62" s="13" t="s">
        <v>15</v>
      </c>
      <c r="G62" s="13">
        <v>600</v>
      </c>
      <c r="H62" s="13">
        <v>0</v>
      </c>
      <c r="I62" s="13">
        <v>0</v>
      </c>
      <c r="J62" s="13">
        <f t="shared" si="1"/>
        <v>23.76</v>
      </c>
    </row>
    <row r="63" s="3" customFormat="1" ht="25.5" spans="1:10">
      <c r="A63" s="13">
        <v>60</v>
      </c>
      <c r="B63" s="15" t="s">
        <v>81</v>
      </c>
      <c r="C63" s="14" t="s">
        <v>32</v>
      </c>
      <c r="D63" s="14" t="s">
        <v>105</v>
      </c>
      <c r="E63" s="13">
        <v>2019</v>
      </c>
      <c r="F63" s="13" t="s">
        <v>15</v>
      </c>
      <c r="G63" s="13">
        <v>600</v>
      </c>
      <c r="H63" s="13">
        <v>0</v>
      </c>
      <c r="I63" s="13">
        <v>0</v>
      </c>
      <c r="J63" s="13">
        <f t="shared" si="1"/>
        <v>23.76</v>
      </c>
    </row>
    <row r="64" s="3" customFormat="1" ht="25.5" spans="1:10">
      <c r="A64" s="13">
        <v>61</v>
      </c>
      <c r="B64" s="15" t="s">
        <v>81</v>
      </c>
      <c r="C64" s="14" t="s">
        <v>32</v>
      </c>
      <c r="D64" s="14" t="s">
        <v>106</v>
      </c>
      <c r="E64" s="13">
        <v>2020</v>
      </c>
      <c r="F64" s="13" t="s">
        <v>15</v>
      </c>
      <c r="G64" s="13">
        <v>0</v>
      </c>
      <c r="H64" s="13">
        <v>70</v>
      </c>
      <c r="I64" s="13">
        <v>0</v>
      </c>
      <c r="J64" s="13">
        <f t="shared" si="1"/>
        <v>0.735</v>
      </c>
    </row>
    <row r="65" s="3" customFormat="1" ht="25.5" spans="1:10">
      <c r="A65" s="13">
        <v>62</v>
      </c>
      <c r="B65" s="15" t="s">
        <v>81</v>
      </c>
      <c r="C65" s="14" t="s">
        <v>32</v>
      </c>
      <c r="D65" s="14" t="s">
        <v>107</v>
      </c>
      <c r="E65" s="13">
        <v>2020</v>
      </c>
      <c r="F65" s="13" t="s">
        <v>15</v>
      </c>
      <c r="G65" s="13">
        <v>750</v>
      </c>
      <c r="H65" s="13">
        <v>0</v>
      </c>
      <c r="I65" s="13">
        <v>0</v>
      </c>
      <c r="J65" s="13">
        <f t="shared" si="1"/>
        <v>25.9875</v>
      </c>
    </row>
    <row r="66" s="3" customFormat="1" ht="25.5" spans="1:10">
      <c r="A66" s="13">
        <v>63</v>
      </c>
      <c r="B66" s="13" t="s">
        <v>81</v>
      </c>
      <c r="C66" s="14" t="s">
        <v>108</v>
      </c>
      <c r="D66" s="14" t="s">
        <v>109</v>
      </c>
      <c r="E66" s="13">
        <v>2020</v>
      </c>
      <c r="F66" s="13" t="s">
        <v>15</v>
      </c>
      <c r="G66" s="13">
        <v>1500</v>
      </c>
      <c r="H66" s="13">
        <v>0</v>
      </c>
      <c r="I66" s="13">
        <v>0</v>
      </c>
      <c r="J66" s="13">
        <f t="shared" si="1"/>
        <v>51.975</v>
      </c>
    </row>
    <row r="67" s="3" customFormat="1" ht="25.5" spans="1:10">
      <c r="A67" s="13">
        <v>64</v>
      </c>
      <c r="B67" s="13" t="s">
        <v>110</v>
      </c>
      <c r="C67" s="14" t="s">
        <v>61</v>
      </c>
      <c r="D67" s="14" t="s">
        <v>111</v>
      </c>
      <c r="E67" s="13">
        <v>2019</v>
      </c>
      <c r="F67" s="13" t="s">
        <v>15</v>
      </c>
      <c r="G67" s="13">
        <v>1680</v>
      </c>
      <c r="H67" s="13">
        <v>0</v>
      </c>
      <c r="I67" s="13">
        <v>0</v>
      </c>
      <c r="J67" s="13">
        <f t="shared" ref="J67:J130" si="2">(G67*(IF(E67=2019,396,IF(E67=2020,346.5,IF(E67=2021,250,0))))+H67*(IF(E67=2019,120,IF(E67=2020,105,0)))+I67*(IF(E67=2019,297,IF(E67=2020,198,0))))/10000</f>
        <v>66.528</v>
      </c>
    </row>
    <row r="68" s="3" customFormat="1" ht="25.5" spans="1:10">
      <c r="A68" s="13">
        <v>65</v>
      </c>
      <c r="B68" s="13" t="s">
        <v>110</v>
      </c>
      <c r="C68" s="14" t="s">
        <v>112</v>
      </c>
      <c r="D68" s="14" t="s">
        <v>113</v>
      </c>
      <c r="E68" s="13">
        <v>2019</v>
      </c>
      <c r="F68" s="13" t="s">
        <v>15</v>
      </c>
      <c r="G68" s="13">
        <v>1500</v>
      </c>
      <c r="H68" s="13">
        <v>0</v>
      </c>
      <c r="I68" s="13">
        <v>0</v>
      </c>
      <c r="J68" s="13">
        <f t="shared" si="2"/>
        <v>59.4</v>
      </c>
    </row>
    <row r="69" s="3" customFormat="1" ht="25.5" spans="1:10">
      <c r="A69" s="13">
        <v>66</v>
      </c>
      <c r="B69" s="13" t="s">
        <v>110</v>
      </c>
      <c r="C69" s="14" t="s">
        <v>16</v>
      </c>
      <c r="D69" s="14" t="s">
        <v>114</v>
      </c>
      <c r="E69" s="13">
        <v>2019</v>
      </c>
      <c r="F69" s="13" t="s">
        <v>15</v>
      </c>
      <c r="G69" s="13">
        <v>900</v>
      </c>
      <c r="H69" s="13">
        <v>0</v>
      </c>
      <c r="I69" s="13">
        <v>0</v>
      </c>
      <c r="J69" s="13">
        <f t="shared" si="2"/>
        <v>35.64</v>
      </c>
    </row>
    <row r="70" s="3" customFormat="1" ht="25.5" spans="1:10">
      <c r="A70" s="13">
        <v>67</v>
      </c>
      <c r="B70" s="13" t="s">
        <v>110</v>
      </c>
      <c r="C70" s="14" t="s">
        <v>89</v>
      </c>
      <c r="D70" s="14" t="s">
        <v>115</v>
      </c>
      <c r="E70" s="13">
        <v>2019</v>
      </c>
      <c r="F70" s="13" t="s">
        <v>15</v>
      </c>
      <c r="G70" s="13">
        <v>960</v>
      </c>
      <c r="H70" s="13">
        <v>0</v>
      </c>
      <c r="I70" s="13">
        <v>0</v>
      </c>
      <c r="J70" s="13">
        <f t="shared" si="2"/>
        <v>38.016</v>
      </c>
    </row>
    <row r="71" s="3" customFormat="1" ht="25.5" spans="1:10">
      <c r="A71" s="13">
        <v>68</v>
      </c>
      <c r="B71" s="13" t="s">
        <v>110</v>
      </c>
      <c r="C71" s="14" t="s">
        <v>116</v>
      </c>
      <c r="D71" s="14" t="s">
        <v>117</v>
      </c>
      <c r="E71" s="13">
        <v>2019</v>
      </c>
      <c r="F71" s="13" t="s">
        <v>15</v>
      </c>
      <c r="G71" s="13">
        <v>900</v>
      </c>
      <c r="H71" s="13">
        <v>0</v>
      </c>
      <c r="I71" s="13">
        <v>0</v>
      </c>
      <c r="J71" s="13">
        <f t="shared" si="2"/>
        <v>35.64</v>
      </c>
    </row>
    <row r="72" s="3" customFormat="1" ht="25.5" spans="1:10">
      <c r="A72" s="13">
        <v>69</v>
      </c>
      <c r="B72" s="13" t="s">
        <v>110</v>
      </c>
      <c r="C72" s="14" t="s">
        <v>118</v>
      </c>
      <c r="D72" s="14" t="s">
        <v>119</v>
      </c>
      <c r="E72" s="13">
        <v>2020</v>
      </c>
      <c r="F72" s="13" t="s">
        <v>15</v>
      </c>
      <c r="G72" s="13">
        <v>840</v>
      </c>
      <c r="H72" s="13">
        <v>0</v>
      </c>
      <c r="I72" s="13">
        <v>0</v>
      </c>
      <c r="J72" s="13">
        <f t="shared" si="2"/>
        <v>29.106</v>
      </c>
    </row>
    <row r="73" s="3" customFormat="1" ht="25.5" spans="1:10">
      <c r="A73" s="13">
        <v>70</v>
      </c>
      <c r="B73" s="13" t="s">
        <v>110</v>
      </c>
      <c r="C73" s="14" t="s">
        <v>118</v>
      </c>
      <c r="D73" s="14" t="s">
        <v>120</v>
      </c>
      <c r="E73" s="13">
        <v>2020</v>
      </c>
      <c r="F73" s="13" t="s">
        <v>15</v>
      </c>
      <c r="G73" s="13">
        <v>1200</v>
      </c>
      <c r="H73" s="13">
        <v>0</v>
      </c>
      <c r="I73" s="13">
        <v>0</v>
      </c>
      <c r="J73" s="13">
        <f t="shared" si="2"/>
        <v>41.58</v>
      </c>
    </row>
    <row r="74" s="3" customFormat="1" ht="25.5" spans="1:10">
      <c r="A74" s="13">
        <v>71</v>
      </c>
      <c r="B74" s="13" t="s">
        <v>110</v>
      </c>
      <c r="C74" s="14" t="s">
        <v>118</v>
      </c>
      <c r="D74" s="14" t="s">
        <v>121</v>
      </c>
      <c r="E74" s="13">
        <v>2020</v>
      </c>
      <c r="F74" s="13" t="s">
        <v>15</v>
      </c>
      <c r="G74" s="13">
        <v>0</v>
      </c>
      <c r="H74" s="13">
        <v>0</v>
      </c>
      <c r="I74" s="13">
        <v>1680</v>
      </c>
      <c r="J74" s="13">
        <f t="shared" si="2"/>
        <v>33.264</v>
      </c>
    </row>
    <row r="75" s="3" customFormat="1" ht="25.5" spans="1:10">
      <c r="A75" s="13">
        <v>72</v>
      </c>
      <c r="B75" s="13" t="s">
        <v>122</v>
      </c>
      <c r="C75" s="14" t="s">
        <v>123</v>
      </c>
      <c r="D75" s="14" t="s">
        <v>124</v>
      </c>
      <c r="E75" s="13">
        <v>2020</v>
      </c>
      <c r="F75" s="13" t="s">
        <v>15</v>
      </c>
      <c r="G75" s="13">
        <v>1120</v>
      </c>
      <c r="H75" s="13">
        <v>0</v>
      </c>
      <c r="I75" s="13">
        <v>0</v>
      </c>
      <c r="J75" s="13">
        <f t="shared" si="2"/>
        <v>38.808</v>
      </c>
    </row>
    <row r="76" s="3" customFormat="1" ht="25.5" spans="1:10">
      <c r="A76" s="13">
        <v>73</v>
      </c>
      <c r="B76" s="13" t="s">
        <v>122</v>
      </c>
      <c r="C76" s="14" t="s">
        <v>125</v>
      </c>
      <c r="D76" s="14" t="s">
        <v>126</v>
      </c>
      <c r="E76" s="13">
        <v>2019</v>
      </c>
      <c r="F76" s="13" t="s">
        <v>15</v>
      </c>
      <c r="G76" s="13">
        <v>960</v>
      </c>
      <c r="H76" s="13">
        <v>0</v>
      </c>
      <c r="I76" s="13">
        <v>0</v>
      </c>
      <c r="J76" s="13">
        <f t="shared" si="2"/>
        <v>38.016</v>
      </c>
    </row>
    <row r="77" s="3" customFormat="1" ht="25.5" spans="1:10">
      <c r="A77" s="13">
        <v>74</v>
      </c>
      <c r="B77" s="13" t="s">
        <v>122</v>
      </c>
      <c r="C77" s="14" t="s">
        <v>127</v>
      </c>
      <c r="D77" s="14" t="s">
        <v>128</v>
      </c>
      <c r="E77" s="13">
        <v>2019</v>
      </c>
      <c r="F77" s="13" t="s">
        <v>15</v>
      </c>
      <c r="G77" s="13">
        <v>960</v>
      </c>
      <c r="H77" s="13">
        <v>0</v>
      </c>
      <c r="I77" s="13">
        <v>0</v>
      </c>
      <c r="J77" s="13">
        <f t="shared" si="2"/>
        <v>38.016</v>
      </c>
    </row>
    <row r="78" s="3" customFormat="1" ht="25.5" spans="1:10">
      <c r="A78" s="13">
        <v>75</v>
      </c>
      <c r="B78" s="13" t="s">
        <v>122</v>
      </c>
      <c r="C78" s="14" t="s">
        <v>39</v>
      </c>
      <c r="D78" s="14" t="s">
        <v>129</v>
      </c>
      <c r="E78" s="13">
        <v>2019</v>
      </c>
      <c r="F78" s="13" t="s">
        <v>15</v>
      </c>
      <c r="G78" s="13">
        <v>150</v>
      </c>
      <c r="H78" s="13">
        <v>35</v>
      </c>
      <c r="I78" s="13">
        <v>0</v>
      </c>
      <c r="J78" s="13">
        <f t="shared" si="2"/>
        <v>6.36</v>
      </c>
    </row>
    <row r="79" s="3" customFormat="1" ht="25.5" spans="1:10">
      <c r="A79" s="13">
        <v>76</v>
      </c>
      <c r="B79" s="13" t="s">
        <v>122</v>
      </c>
      <c r="C79" s="14" t="s">
        <v>130</v>
      </c>
      <c r="D79" s="14" t="s">
        <v>131</v>
      </c>
      <c r="E79" s="13">
        <v>2020</v>
      </c>
      <c r="F79" s="13" t="s">
        <v>15</v>
      </c>
      <c r="G79" s="13">
        <v>780</v>
      </c>
      <c r="H79" s="13">
        <v>0</v>
      </c>
      <c r="I79" s="13">
        <v>0</v>
      </c>
      <c r="J79" s="13">
        <f t="shared" si="2"/>
        <v>27.027</v>
      </c>
    </row>
    <row r="80" s="3" customFormat="1" ht="25.5" spans="1:10">
      <c r="A80" s="13">
        <v>77</v>
      </c>
      <c r="B80" s="13" t="s">
        <v>122</v>
      </c>
      <c r="C80" s="14" t="s">
        <v>61</v>
      </c>
      <c r="D80" s="14" t="s">
        <v>132</v>
      </c>
      <c r="E80" s="13">
        <v>2019</v>
      </c>
      <c r="F80" s="13" t="s">
        <v>15</v>
      </c>
      <c r="G80" s="13">
        <v>960</v>
      </c>
      <c r="H80" s="13">
        <v>0</v>
      </c>
      <c r="I80" s="13">
        <v>0</v>
      </c>
      <c r="J80" s="13">
        <f t="shared" si="2"/>
        <v>38.016</v>
      </c>
    </row>
    <row r="81" s="3" customFormat="1" ht="25.5" spans="1:10">
      <c r="A81" s="13">
        <v>78</v>
      </c>
      <c r="B81" s="15" t="s">
        <v>122</v>
      </c>
      <c r="C81" s="14" t="s">
        <v>44</v>
      </c>
      <c r="D81" s="14" t="s">
        <v>133</v>
      </c>
      <c r="E81" s="13">
        <v>2021</v>
      </c>
      <c r="F81" s="13" t="s">
        <v>15</v>
      </c>
      <c r="G81" s="13">
        <v>240</v>
      </c>
      <c r="H81" s="13">
        <v>0</v>
      </c>
      <c r="I81" s="13">
        <v>0</v>
      </c>
      <c r="J81" s="13">
        <f t="shared" si="2"/>
        <v>6</v>
      </c>
    </row>
    <row r="82" s="3" customFormat="1" ht="25.5" spans="1:10">
      <c r="A82" s="13">
        <v>79</v>
      </c>
      <c r="B82" s="15" t="s">
        <v>122</v>
      </c>
      <c r="C82" s="14" t="s">
        <v>44</v>
      </c>
      <c r="D82" s="14" t="s">
        <v>134</v>
      </c>
      <c r="E82" s="13">
        <v>2021</v>
      </c>
      <c r="F82" s="13" t="s">
        <v>15</v>
      </c>
      <c r="G82" s="13">
        <v>240</v>
      </c>
      <c r="H82" s="13">
        <v>0</v>
      </c>
      <c r="I82" s="13">
        <v>0</v>
      </c>
      <c r="J82" s="13">
        <f t="shared" si="2"/>
        <v>6</v>
      </c>
    </row>
    <row r="83" s="3" customFormat="1" ht="25.5" spans="1:10">
      <c r="A83" s="13">
        <v>80</v>
      </c>
      <c r="B83" s="13" t="s">
        <v>122</v>
      </c>
      <c r="C83" s="14" t="s">
        <v>44</v>
      </c>
      <c r="D83" s="14" t="s">
        <v>135</v>
      </c>
      <c r="E83" s="13">
        <v>2020</v>
      </c>
      <c r="F83" s="13" t="s">
        <v>15</v>
      </c>
      <c r="G83" s="13">
        <v>480</v>
      </c>
      <c r="H83" s="13">
        <v>0</v>
      </c>
      <c r="I83" s="13">
        <v>0</v>
      </c>
      <c r="J83" s="13">
        <f t="shared" si="2"/>
        <v>16.632</v>
      </c>
    </row>
    <row r="84" s="3" customFormat="1" ht="25.5" spans="1:10">
      <c r="A84" s="13">
        <v>81</v>
      </c>
      <c r="B84" s="13" t="s">
        <v>122</v>
      </c>
      <c r="C84" s="14" t="s">
        <v>58</v>
      </c>
      <c r="D84" s="14" t="s">
        <v>136</v>
      </c>
      <c r="E84" s="13">
        <v>2019</v>
      </c>
      <c r="F84" s="13" t="s">
        <v>15</v>
      </c>
      <c r="G84" s="13">
        <v>1920</v>
      </c>
      <c r="H84" s="13">
        <v>14</v>
      </c>
      <c r="I84" s="13">
        <v>0</v>
      </c>
      <c r="J84" s="13">
        <f t="shared" si="2"/>
        <v>76.2</v>
      </c>
    </row>
    <row r="85" s="3" customFormat="1" ht="25.5" spans="1:10">
      <c r="A85" s="13">
        <v>82</v>
      </c>
      <c r="B85" s="13" t="s">
        <v>122</v>
      </c>
      <c r="C85" s="14" t="s">
        <v>58</v>
      </c>
      <c r="D85" s="14" t="s">
        <v>137</v>
      </c>
      <c r="E85" s="13">
        <v>2020</v>
      </c>
      <c r="F85" s="13" t="s">
        <v>15</v>
      </c>
      <c r="G85" s="13">
        <v>960</v>
      </c>
      <c r="H85" s="13">
        <v>28</v>
      </c>
      <c r="I85" s="13">
        <v>0</v>
      </c>
      <c r="J85" s="13">
        <f t="shared" si="2"/>
        <v>33.558</v>
      </c>
    </row>
    <row r="86" s="3" customFormat="1" ht="25.5" spans="1:10">
      <c r="A86" s="13">
        <v>83</v>
      </c>
      <c r="B86" s="13" t="s">
        <v>122</v>
      </c>
      <c r="C86" s="14" t="s">
        <v>58</v>
      </c>
      <c r="D86" s="14" t="s">
        <v>138</v>
      </c>
      <c r="E86" s="13">
        <v>2019</v>
      </c>
      <c r="F86" s="13" t="s">
        <v>15</v>
      </c>
      <c r="G86" s="13">
        <v>960</v>
      </c>
      <c r="H86" s="13">
        <v>21</v>
      </c>
      <c r="I86" s="13">
        <v>0</v>
      </c>
      <c r="J86" s="13">
        <f t="shared" si="2"/>
        <v>38.268</v>
      </c>
    </row>
    <row r="87" s="3" customFormat="1" ht="25.5" spans="1:10">
      <c r="A87" s="13">
        <v>84</v>
      </c>
      <c r="B87" s="13" t="s">
        <v>122</v>
      </c>
      <c r="C87" s="14" t="s">
        <v>58</v>
      </c>
      <c r="D87" s="14" t="s">
        <v>139</v>
      </c>
      <c r="E87" s="13">
        <v>2019</v>
      </c>
      <c r="F87" s="13" t="s">
        <v>15</v>
      </c>
      <c r="G87" s="13">
        <v>120</v>
      </c>
      <c r="H87" s="13">
        <v>28</v>
      </c>
      <c r="I87" s="13">
        <v>0</v>
      </c>
      <c r="J87" s="13">
        <f t="shared" si="2"/>
        <v>5.088</v>
      </c>
    </row>
    <row r="88" s="3" customFormat="1" ht="25.5" spans="1:10">
      <c r="A88" s="13">
        <v>85</v>
      </c>
      <c r="B88" s="13" t="s">
        <v>122</v>
      </c>
      <c r="C88" s="14" t="s">
        <v>140</v>
      </c>
      <c r="D88" s="14" t="s">
        <v>141</v>
      </c>
      <c r="E88" s="13">
        <v>2019</v>
      </c>
      <c r="F88" s="13" t="s">
        <v>15</v>
      </c>
      <c r="G88" s="13">
        <v>1800</v>
      </c>
      <c r="H88" s="13">
        <v>0</v>
      </c>
      <c r="I88" s="13">
        <v>0</v>
      </c>
      <c r="J88" s="13">
        <f t="shared" si="2"/>
        <v>71.28</v>
      </c>
    </row>
    <row r="89" s="3" customFormat="1" ht="25.5" spans="1:10">
      <c r="A89" s="13">
        <v>86</v>
      </c>
      <c r="B89" s="13" t="s">
        <v>122</v>
      </c>
      <c r="C89" s="14" t="s">
        <v>140</v>
      </c>
      <c r="D89" s="14" t="s">
        <v>142</v>
      </c>
      <c r="E89" s="13">
        <v>2019</v>
      </c>
      <c r="F89" s="13" t="s">
        <v>15</v>
      </c>
      <c r="G89" s="13">
        <v>900</v>
      </c>
      <c r="H89" s="13">
        <v>0</v>
      </c>
      <c r="I89" s="13">
        <v>0</v>
      </c>
      <c r="J89" s="13">
        <f t="shared" si="2"/>
        <v>35.64</v>
      </c>
    </row>
    <row r="90" s="3" customFormat="1" ht="25.5" spans="1:10">
      <c r="A90" s="13">
        <v>87</v>
      </c>
      <c r="B90" s="13" t="s">
        <v>122</v>
      </c>
      <c r="C90" s="14" t="s">
        <v>32</v>
      </c>
      <c r="D90" s="14" t="s">
        <v>143</v>
      </c>
      <c r="E90" s="13">
        <v>2020</v>
      </c>
      <c r="F90" s="13" t="s">
        <v>15</v>
      </c>
      <c r="G90" s="13">
        <v>600</v>
      </c>
      <c r="H90" s="13">
        <v>0</v>
      </c>
      <c r="I90" s="13">
        <v>0</v>
      </c>
      <c r="J90" s="13">
        <f t="shared" si="2"/>
        <v>20.79</v>
      </c>
    </row>
    <row r="91" s="3" customFormat="1" ht="25.5" spans="1:10">
      <c r="A91" s="13">
        <v>88</v>
      </c>
      <c r="B91" s="13" t="s">
        <v>122</v>
      </c>
      <c r="C91" s="14" t="s">
        <v>32</v>
      </c>
      <c r="D91" s="14" t="s">
        <v>144</v>
      </c>
      <c r="E91" s="13">
        <v>2020</v>
      </c>
      <c r="F91" s="13" t="s">
        <v>15</v>
      </c>
      <c r="G91" s="13">
        <v>750</v>
      </c>
      <c r="H91" s="13">
        <v>0</v>
      </c>
      <c r="I91" s="13">
        <v>0</v>
      </c>
      <c r="J91" s="13">
        <f t="shared" si="2"/>
        <v>25.9875</v>
      </c>
    </row>
    <row r="92" s="3" customFormat="1" ht="25.5" spans="1:10">
      <c r="A92" s="13">
        <v>89</v>
      </c>
      <c r="B92" s="13" t="s">
        <v>122</v>
      </c>
      <c r="C92" s="14" t="s">
        <v>32</v>
      </c>
      <c r="D92" s="14" t="s">
        <v>145</v>
      </c>
      <c r="E92" s="13">
        <v>2020</v>
      </c>
      <c r="F92" s="13" t="s">
        <v>15</v>
      </c>
      <c r="G92" s="13">
        <v>300</v>
      </c>
      <c r="H92" s="13">
        <v>21</v>
      </c>
      <c r="I92" s="13">
        <v>0</v>
      </c>
      <c r="J92" s="13">
        <f t="shared" si="2"/>
        <v>10.6155</v>
      </c>
    </row>
    <row r="93" s="3" customFormat="1" ht="25.5" spans="1:10">
      <c r="A93" s="13">
        <v>90</v>
      </c>
      <c r="B93" s="13" t="s">
        <v>122</v>
      </c>
      <c r="C93" s="14" t="s">
        <v>32</v>
      </c>
      <c r="D93" s="14" t="s">
        <v>146</v>
      </c>
      <c r="E93" s="13">
        <v>2020</v>
      </c>
      <c r="F93" s="13" t="s">
        <v>15</v>
      </c>
      <c r="G93" s="13">
        <v>750</v>
      </c>
      <c r="H93" s="13">
        <v>0</v>
      </c>
      <c r="I93" s="13">
        <v>0</v>
      </c>
      <c r="J93" s="13">
        <f t="shared" si="2"/>
        <v>25.9875</v>
      </c>
    </row>
    <row r="94" s="3" customFormat="1" ht="25.5" spans="1:10">
      <c r="A94" s="13">
        <v>91</v>
      </c>
      <c r="B94" s="13" t="s">
        <v>122</v>
      </c>
      <c r="C94" s="14" t="s">
        <v>32</v>
      </c>
      <c r="D94" s="14" t="s">
        <v>147</v>
      </c>
      <c r="E94" s="13">
        <v>2020</v>
      </c>
      <c r="F94" s="13" t="s">
        <v>15</v>
      </c>
      <c r="G94" s="13">
        <v>750</v>
      </c>
      <c r="H94" s="13">
        <v>0</v>
      </c>
      <c r="I94" s="13">
        <v>0</v>
      </c>
      <c r="J94" s="13">
        <f t="shared" si="2"/>
        <v>25.9875</v>
      </c>
    </row>
    <row r="95" s="3" customFormat="1" ht="25.5" spans="1:10">
      <c r="A95" s="13">
        <v>92</v>
      </c>
      <c r="B95" s="13" t="s">
        <v>122</v>
      </c>
      <c r="C95" s="14" t="s">
        <v>32</v>
      </c>
      <c r="D95" s="14" t="s">
        <v>148</v>
      </c>
      <c r="E95" s="13">
        <v>2020</v>
      </c>
      <c r="F95" s="13" t="s">
        <v>15</v>
      </c>
      <c r="G95" s="13">
        <v>750</v>
      </c>
      <c r="H95" s="13">
        <v>0</v>
      </c>
      <c r="I95" s="13">
        <v>0</v>
      </c>
      <c r="J95" s="13">
        <f t="shared" si="2"/>
        <v>25.9875</v>
      </c>
    </row>
    <row r="96" s="3" customFormat="1" ht="25.5" spans="1:10">
      <c r="A96" s="13">
        <v>93</v>
      </c>
      <c r="B96" s="13" t="s">
        <v>122</v>
      </c>
      <c r="C96" s="14" t="s">
        <v>32</v>
      </c>
      <c r="D96" s="14" t="s">
        <v>149</v>
      </c>
      <c r="E96" s="13">
        <v>2019</v>
      </c>
      <c r="F96" s="13" t="s">
        <v>15</v>
      </c>
      <c r="G96" s="13">
        <v>750</v>
      </c>
      <c r="H96" s="13">
        <v>0</v>
      </c>
      <c r="I96" s="13">
        <v>0</v>
      </c>
      <c r="J96" s="13">
        <f t="shared" si="2"/>
        <v>29.7</v>
      </c>
    </row>
    <row r="97" s="3" customFormat="1" ht="25.5" spans="1:10">
      <c r="A97" s="13">
        <v>94</v>
      </c>
      <c r="B97" s="13" t="s">
        <v>122</v>
      </c>
      <c r="C97" s="14" t="s">
        <v>32</v>
      </c>
      <c r="D97" s="14" t="s">
        <v>150</v>
      </c>
      <c r="E97" s="13">
        <v>2020</v>
      </c>
      <c r="F97" s="13" t="s">
        <v>15</v>
      </c>
      <c r="G97" s="13">
        <v>0</v>
      </c>
      <c r="H97" s="13">
        <v>14</v>
      </c>
      <c r="I97" s="13">
        <v>0</v>
      </c>
      <c r="J97" s="13">
        <f t="shared" si="2"/>
        <v>0.147</v>
      </c>
    </row>
    <row r="98" s="3" customFormat="1" ht="25.5" spans="1:10">
      <c r="A98" s="13">
        <v>95</v>
      </c>
      <c r="B98" s="13" t="s">
        <v>122</v>
      </c>
      <c r="C98" s="14" t="s">
        <v>32</v>
      </c>
      <c r="D98" s="14" t="s">
        <v>151</v>
      </c>
      <c r="E98" s="13">
        <v>2020</v>
      </c>
      <c r="F98" s="13" t="s">
        <v>15</v>
      </c>
      <c r="G98" s="13">
        <v>0</v>
      </c>
      <c r="H98" s="13">
        <v>14</v>
      </c>
      <c r="I98" s="13">
        <v>0</v>
      </c>
      <c r="J98" s="13">
        <f t="shared" si="2"/>
        <v>0.147</v>
      </c>
    </row>
    <row r="99" s="3" customFormat="1" ht="25.5" spans="1:10">
      <c r="A99" s="13">
        <v>96</v>
      </c>
      <c r="B99" s="13" t="s">
        <v>152</v>
      </c>
      <c r="C99" s="14" t="s">
        <v>153</v>
      </c>
      <c r="D99" s="14" t="s">
        <v>154</v>
      </c>
      <c r="E99" s="13">
        <v>2019</v>
      </c>
      <c r="F99" s="13" t="s">
        <v>15</v>
      </c>
      <c r="G99" s="13">
        <v>1920</v>
      </c>
      <c r="H99" s="13">
        <v>0</v>
      </c>
      <c r="I99" s="13">
        <v>0</v>
      </c>
      <c r="J99" s="13">
        <f t="shared" si="2"/>
        <v>76.032</v>
      </c>
    </row>
    <row r="100" s="3" customFormat="1" ht="25.5" spans="1:10">
      <c r="A100" s="13">
        <v>97</v>
      </c>
      <c r="B100" s="13" t="s">
        <v>152</v>
      </c>
      <c r="C100" s="14" t="s">
        <v>13</v>
      </c>
      <c r="D100" s="14" t="s">
        <v>155</v>
      </c>
      <c r="E100" s="13">
        <v>2019</v>
      </c>
      <c r="F100" s="13" t="s">
        <v>15</v>
      </c>
      <c r="G100" s="13">
        <v>750</v>
      </c>
      <c r="H100" s="13">
        <v>0</v>
      </c>
      <c r="I100" s="13">
        <v>0</v>
      </c>
      <c r="J100" s="13">
        <f t="shared" si="2"/>
        <v>29.7</v>
      </c>
    </row>
    <row r="101" s="3" customFormat="1" ht="25.5" spans="1:10">
      <c r="A101" s="13">
        <v>98</v>
      </c>
      <c r="B101" s="13" t="s">
        <v>152</v>
      </c>
      <c r="C101" s="14" t="s">
        <v>108</v>
      </c>
      <c r="D101" s="14" t="s">
        <v>156</v>
      </c>
      <c r="E101" s="13">
        <v>2021</v>
      </c>
      <c r="F101" s="13" t="s">
        <v>15</v>
      </c>
      <c r="G101" s="13">
        <v>780</v>
      </c>
      <c r="H101" s="13">
        <v>0</v>
      </c>
      <c r="I101" s="13">
        <v>0</v>
      </c>
      <c r="J101" s="13">
        <f t="shared" si="2"/>
        <v>19.5</v>
      </c>
    </row>
    <row r="102" s="3" customFormat="1" ht="25.5" spans="1:10">
      <c r="A102" s="13">
        <v>99</v>
      </c>
      <c r="B102" s="15" t="s">
        <v>152</v>
      </c>
      <c r="C102" s="14" t="s">
        <v>39</v>
      </c>
      <c r="D102" s="14" t="s">
        <v>157</v>
      </c>
      <c r="E102" s="13">
        <v>2021</v>
      </c>
      <c r="F102" s="13" t="s">
        <v>15</v>
      </c>
      <c r="G102" s="13">
        <v>600</v>
      </c>
      <c r="H102" s="13">
        <v>0</v>
      </c>
      <c r="I102" s="13">
        <v>0</v>
      </c>
      <c r="J102" s="13">
        <f t="shared" si="2"/>
        <v>15</v>
      </c>
    </row>
    <row r="103" s="3" customFormat="1" ht="25.5" spans="1:10">
      <c r="A103" s="13">
        <v>100</v>
      </c>
      <c r="B103" s="15" t="s">
        <v>152</v>
      </c>
      <c r="C103" s="14" t="s">
        <v>44</v>
      </c>
      <c r="D103" s="14" t="s">
        <v>158</v>
      </c>
      <c r="E103" s="13">
        <v>2020</v>
      </c>
      <c r="F103" s="13" t="s">
        <v>15</v>
      </c>
      <c r="G103" s="13">
        <v>600</v>
      </c>
      <c r="H103" s="13">
        <v>0</v>
      </c>
      <c r="I103" s="13">
        <v>0</v>
      </c>
      <c r="J103" s="13">
        <f t="shared" si="2"/>
        <v>20.79</v>
      </c>
    </row>
    <row r="104" s="3" customFormat="1" ht="25.5" spans="1:10">
      <c r="A104" s="13">
        <v>101</v>
      </c>
      <c r="B104" s="13" t="s">
        <v>159</v>
      </c>
      <c r="C104" s="14" t="s">
        <v>160</v>
      </c>
      <c r="D104" s="14" t="s">
        <v>161</v>
      </c>
      <c r="E104" s="13">
        <v>2019</v>
      </c>
      <c r="F104" s="13" t="s">
        <v>15</v>
      </c>
      <c r="G104" s="13">
        <v>720</v>
      </c>
      <c r="H104" s="13">
        <v>0</v>
      </c>
      <c r="I104" s="13">
        <v>0</v>
      </c>
      <c r="J104" s="13">
        <f t="shared" si="2"/>
        <v>28.512</v>
      </c>
    </row>
    <row r="105" s="3" customFormat="1" ht="25.5" spans="1:10">
      <c r="A105" s="13">
        <v>102</v>
      </c>
      <c r="B105" s="13" t="s">
        <v>159</v>
      </c>
      <c r="C105" s="14" t="s">
        <v>162</v>
      </c>
      <c r="D105" s="14" t="s">
        <v>163</v>
      </c>
      <c r="E105" s="13">
        <v>2019</v>
      </c>
      <c r="F105" s="13" t="s">
        <v>15</v>
      </c>
      <c r="G105" s="13">
        <v>720</v>
      </c>
      <c r="H105" s="13">
        <v>0</v>
      </c>
      <c r="I105" s="13">
        <v>0</v>
      </c>
      <c r="J105" s="13">
        <f t="shared" si="2"/>
        <v>28.512</v>
      </c>
    </row>
    <row r="106" s="3" customFormat="1" ht="25.5" spans="1:10">
      <c r="A106" s="13">
        <v>103</v>
      </c>
      <c r="B106" s="13" t="s">
        <v>159</v>
      </c>
      <c r="C106" s="14" t="s">
        <v>41</v>
      </c>
      <c r="D106" s="14" t="s">
        <v>164</v>
      </c>
      <c r="E106" s="13">
        <v>2019</v>
      </c>
      <c r="F106" s="13" t="s">
        <v>15</v>
      </c>
      <c r="G106" s="13">
        <v>960</v>
      </c>
      <c r="H106" s="13">
        <v>0</v>
      </c>
      <c r="I106" s="13">
        <v>0</v>
      </c>
      <c r="J106" s="13">
        <f t="shared" si="2"/>
        <v>38.016</v>
      </c>
    </row>
    <row r="107" s="3" customFormat="1" ht="25.5" spans="1:10">
      <c r="A107" s="13">
        <v>104</v>
      </c>
      <c r="B107" s="13" t="s">
        <v>159</v>
      </c>
      <c r="C107" s="14" t="s">
        <v>165</v>
      </c>
      <c r="D107" s="14" t="s">
        <v>166</v>
      </c>
      <c r="E107" s="13">
        <v>2019</v>
      </c>
      <c r="F107" s="13" t="s">
        <v>15</v>
      </c>
      <c r="G107" s="13">
        <v>960</v>
      </c>
      <c r="H107" s="13">
        <v>0</v>
      </c>
      <c r="I107" s="13">
        <v>0</v>
      </c>
      <c r="J107" s="13">
        <f t="shared" si="2"/>
        <v>38.016</v>
      </c>
    </row>
    <row r="108" s="3" customFormat="1" ht="25.5" spans="1:10">
      <c r="A108" s="13">
        <v>105</v>
      </c>
      <c r="B108" s="13" t="s">
        <v>159</v>
      </c>
      <c r="C108" s="14" t="s">
        <v>167</v>
      </c>
      <c r="D108" s="14" t="s">
        <v>168</v>
      </c>
      <c r="E108" s="13">
        <v>2020</v>
      </c>
      <c r="F108" s="13" t="s">
        <v>15</v>
      </c>
      <c r="G108" s="13">
        <v>960</v>
      </c>
      <c r="H108" s="13">
        <v>0</v>
      </c>
      <c r="I108" s="13">
        <v>0</v>
      </c>
      <c r="J108" s="13">
        <f t="shared" si="2"/>
        <v>33.264</v>
      </c>
    </row>
    <row r="109" s="3" customFormat="1" ht="25.5" spans="1:10">
      <c r="A109" s="13">
        <v>106</v>
      </c>
      <c r="B109" s="13" t="s">
        <v>159</v>
      </c>
      <c r="C109" s="14" t="s">
        <v>169</v>
      </c>
      <c r="D109" s="14" t="s">
        <v>170</v>
      </c>
      <c r="E109" s="13">
        <v>2019</v>
      </c>
      <c r="F109" s="13" t="s">
        <v>15</v>
      </c>
      <c r="G109" s="13">
        <v>600</v>
      </c>
      <c r="H109" s="13">
        <v>0</v>
      </c>
      <c r="I109" s="13">
        <v>0</v>
      </c>
      <c r="J109" s="13">
        <f t="shared" si="2"/>
        <v>23.76</v>
      </c>
    </row>
    <row r="110" s="3" customFormat="1" ht="25.5" spans="1:10">
      <c r="A110" s="13">
        <v>107</v>
      </c>
      <c r="B110" s="13" t="s">
        <v>159</v>
      </c>
      <c r="C110" s="14" t="s">
        <v>171</v>
      </c>
      <c r="D110" s="14" t="s">
        <v>172</v>
      </c>
      <c r="E110" s="13">
        <v>2019</v>
      </c>
      <c r="F110" s="13" t="s">
        <v>15</v>
      </c>
      <c r="G110" s="13">
        <v>840</v>
      </c>
      <c r="H110" s="13">
        <v>0</v>
      </c>
      <c r="I110" s="13">
        <v>0</v>
      </c>
      <c r="J110" s="13">
        <f t="shared" si="2"/>
        <v>33.264</v>
      </c>
    </row>
    <row r="111" s="3" customFormat="1" ht="25.5" spans="1:10">
      <c r="A111" s="13">
        <v>108</v>
      </c>
      <c r="B111" s="13" t="s">
        <v>159</v>
      </c>
      <c r="C111" s="14" t="s">
        <v>173</v>
      </c>
      <c r="D111" s="14" t="s">
        <v>174</v>
      </c>
      <c r="E111" s="13">
        <v>2019</v>
      </c>
      <c r="F111" s="13" t="s">
        <v>15</v>
      </c>
      <c r="G111" s="13">
        <v>2520</v>
      </c>
      <c r="H111" s="13">
        <v>0</v>
      </c>
      <c r="I111" s="13">
        <v>0</v>
      </c>
      <c r="J111" s="13">
        <f t="shared" si="2"/>
        <v>99.792</v>
      </c>
    </row>
    <row r="112" s="3" customFormat="1" ht="25.5" spans="1:10">
      <c r="A112" s="13">
        <v>109</v>
      </c>
      <c r="B112" s="13" t="s">
        <v>159</v>
      </c>
      <c r="C112" s="14" t="s">
        <v>175</v>
      </c>
      <c r="D112" s="14" t="s">
        <v>176</v>
      </c>
      <c r="E112" s="13">
        <v>2019</v>
      </c>
      <c r="F112" s="13" t="s">
        <v>15</v>
      </c>
      <c r="G112" s="13">
        <v>960</v>
      </c>
      <c r="H112" s="13">
        <v>0</v>
      </c>
      <c r="I112" s="13">
        <v>0</v>
      </c>
      <c r="J112" s="13">
        <f t="shared" si="2"/>
        <v>38.016</v>
      </c>
    </row>
    <row r="113" s="3" customFormat="1" ht="25.5" spans="1:10">
      <c r="A113" s="13">
        <v>110</v>
      </c>
      <c r="B113" s="13" t="s">
        <v>159</v>
      </c>
      <c r="C113" s="14" t="s">
        <v>177</v>
      </c>
      <c r="D113" s="14" t="s">
        <v>178</v>
      </c>
      <c r="E113" s="13">
        <v>2019</v>
      </c>
      <c r="F113" s="13" t="s">
        <v>15</v>
      </c>
      <c r="G113" s="13">
        <v>840</v>
      </c>
      <c r="H113" s="13">
        <v>0</v>
      </c>
      <c r="I113" s="13">
        <v>0</v>
      </c>
      <c r="J113" s="13">
        <f t="shared" si="2"/>
        <v>33.264</v>
      </c>
    </row>
    <row r="114" s="3" customFormat="1" ht="25.5" spans="1:10">
      <c r="A114" s="13">
        <v>111</v>
      </c>
      <c r="B114" s="13" t="s">
        <v>159</v>
      </c>
      <c r="C114" s="14" t="s">
        <v>179</v>
      </c>
      <c r="D114" s="14" t="s">
        <v>180</v>
      </c>
      <c r="E114" s="13">
        <v>2019</v>
      </c>
      <c r="F114" s="13" t="s">
        <v>15</v>
      </c>
      <c r="G114" s="13">
        <v>1545</v>
      </c>
      <c r="H114" s="13">
        <v>0</v>
      </c>
      <c r="I114" s="13">
        <v>0</v>
      </c>
      <c r="J114" s="13">
        <f t="shared" si="2"/>
        <v>61.182</v>
      </c>
    </row>
    <row r="115" s="3" customFormat="1" ht="25.5" spans="1:10">
      <c r="A115" s="13">
        <v>112</v>
      </c>
      <c r="B115" s="13" t="s">
        <v>159</v>
      </c>
      <c r="C115" s="14" t="s">
        <v>181</v>
      </c>
      <c r="D115" s="14" t="s">
        <v>182</v>
      </c>
      <c r="E115" s="13">
        <v>2019</v>
      </c>
      <c r="F115" s="13" t="s">
        <v>15</v>
      </c>
      <c r="G115" s="13">
        <v>900</v>
      </c>
      <c r="H115" s="13">
        <v>0</v>
      </c>
      <c r="I115" s="13">
        <v>0</v>
      </c>
      <c r="J115" s="13">
        <f t="shared" si="2"/>
        <v>35.64</v>
      </c>
    </row>
    <row r="116" s="3" customFormat="1" ht="25.5" spans="1:10">
      <c r="A116" s="13">
        <v>113</v>
      </c>
      <c r="B116" s="13" t="s">
        <v>159</v>
      </c>
      <c r="C116" s="14" t="s">
        <v>183</v>
      </c>
      <c r="D116" s="14" t="s">
        <v>184</v>
      </c>
      <c r="E116" s="13">
        <v>2020</v>
      </c>
      <c r="F116" s="13" t="s">
        <v>15</v>
      </c>
      <c r="G116" s="13">
        <v>360</v>
      </c>
      <c r="H116" s="13">
        <v>0</v>
      </c>
      <c r="I116" s="13">
        <v>0</v>
      </c>
      <c r="J116" s="13">
        <f t="shared" si="2"/>
        <v>12.474</v>
      </c>
    </row>
    <row r="117" s="3" customFormat="1" ht="25.5" spans="1:10">
      <c r="A117" s="13">
        <v>114</v>
      </c>
      <c r="B117" s="13" t="s">
        <v>159</v>
      </c>
      <c r="C117" s="14" t="s">
        <v>185</v>
      </c>
      <c r="D117" s="14" t="s">
        <v>186</v>
      </c>
      <c r="E117" s="13">
        <v>2019</v>
      </c>
      <c r="F117" s="13" t="s">
        <v>15</v>
      </c>
      <c r="G117" s="13">
        <v>1050</v>
      </c>
      <c r="H117" s="13">
        <v>0</v>
      </c>
      <c r="I117" s="13">
        <v>0</v>
      </c>
      <c r="J117" s="13">
        <f t="shared" si="2"/>
        <v>41.58</v>
      </c>
    </row>
    <row r="118" s="3" customFormat="1" ht="25.5" spans="1:10">
      <c r="A118" s="13">
        <v>115</v>
      </c>
      <c r="B118" s="13" t="s">
        <v>159</v>
      </c>
      <c r="C118" s="14" t="s">
        <v>185</v>
      </c>
      <c r="D118" s="14" t="s">
        <v>187</v>
      </c>
      <c r="E118" s="13">
        <v>2019</v>
      </c>
      <c r="F118" s="13" t="s">
        <v>15</v>
      </c>
      <c r="G118" s="13">
        <v>1050</v>
      </c>
      <c r="H118" s="13">
        <v>0</v>
      </c>
      <c r="I118" s="13">
        <v>0</v>
      </c>
      <c r="J118" s="13">
        <f t="shared" si="2"/>
        <v>41.58</v>
      </c>
    </row>
    <row r="119" s="3" customFormat="1" ht="25.5" spans="1:10">
      <c r="A119" s="13">
        <v>116</v>
      </c>
      <c r="B119" s="13" t="s">
        <v>159</v>
      </c>
      <c r="C119" s="14" t="s">
        <v>185</v>
      </c>
      <c r="D119" s="14" t="s">
        <v>188</v>
      </c>
      <c r="E119" s="13">
        <v>2019</v>
      </c>
      <c r="F119" s="13" t="s">
        <v>15</v>
      </c>
      <c r="G119" s="13">
        <v>750</v>
      </c>
      <c r="H119" s="13">
        <v>0</v>
      </c>
      <c r="I119" s="13">
        <v>0</v>
      </c>
      <c r="J119" s="13">
        <f t="shared" si="2"/>
        <v>29.7</v>
      </c>
    </row>
    <row r="120" s="3" customFormat="1" ht="25.5" spans="1:10">
      <c r="A120" s="13">
        <v>117</v>
      </c>
      <c r="B120" s="13" t="s">
        <v>159</v>
      </c>
      <c r="C120" s="14" t="s">
        <v>173</v>
      </c>
      <c r="D120" s="14" t="s">
        <v>189</v>
      </c>
      <c r="E120" s="13">
        <v>2019</v>
      </c>
      <c r="F120" s="13" t="s">
        <v>15</v>
      </c>
      <c r="G120" s="13">
        <v>960</v>
      </c>
      <c r="H120" s="13">
        <v>0</v>
      </c>
      <c r="I120" s="13">
        <v>0</v>
      </c>
      <c r="J120" s="13">
        <f t="shared" si="2"/>
        <v>38.016</v>
      </c>
    </row>
    <row r="121" s="3" customFormat="1" ht="25.5" spans="1:10">
      <c r="A121" s="13">
        <v>118</v>
      </c>
      <c r="B121" s="13" t="s">
        <v>159</v>
      </c>
      <c r="C121" s="14" t="s">
        <v>190</v>
      </c>
      <c r="D121" s="14" t="s">
        <v>191</v>
      </c>
      <c r="E121" s="13">
        <v>2019</v>
      </c>
      <c r="F121" s="13" t="s">
        <v>15</v>
      </c>
      <c r="G121" s="13">
        <v>960</v>
      </c>
      <c r="H121" s="13">
        <v>0</v>
      </c>
      <c r="I121" s="13">
        <v>0</v>
      </c>
      <c r="J121" s="13">
        <f t="shared" si="2"/>
        <v>38.016</v>
      </c>
    </row>
    <row r="122" s="3" customFormat="1" ht="25.5" spans="1:10">
      <c r="A122" s="13">
        <v>119</v>
      </c>
      <c r="B122" s="13" t="s">
        <v>159</v>
      </c>
      <c r="C122" s="14" t="s">
        <v>192</v>
      </c>
      <c r="D122" s="14" t="s">
        <v>193</v>
      </c>
      <c r="E122" s="13">
        <v>2020</v>
      </c>
      <c r="F122" s="13" t="s">
        <v>15</v>
      </c>
      <c r="G122" s="13">
        <v>960</v>
      </c>
      <c r="H122" s="13">
        <v>0</v>
      </c>
      <c r="I122" s="13">
        <v>0</v>
      </c>
      <c r="J122" s="13">
        <f t="shared" si="2"/>
        <v>33.264</v>
      </c>
    </row>
    <row r="123" s="3" customFormat="1" ht="25.5" spans="1:10">
      <c r="A123" s="13">
        <v>120</v>
      </c>
      <c r="B123" s="13" t="s">
        <v>159</v>
      </c>
      <c r="C123" s="14" t="s">
        <v>194</v>
      </c>
      <c r="D123" s="14" t="s">
        <v>195</v>
      </c>
      <c r="E123" s="13">
        <v>2021</v>
      </c>
      <c r="F123" s="13" t="s">
        <v>15</v>
      </c>
      <c r="G123" s="13">
        <v>120</v>
      </c>
      <c r="H123" s="13">
        <v>0</v>
      </c>
      <c r="I123" s="13">
        <v>0</v>
      </c>
      <c r="J123" s="13">
        <f t="shared" si="2"/>
        <v>3</v>
      </c>
    </row>
    <row r="124" s="3" customFormat="1" ht="25.5" spans="1:10">
      <c r="A124" s="13">
        <v>121</v>
      </c>
      <c r="B124" s="13" t="s">
        <v>159</v>
      </c>
      <c r="C124" s="14" t="s">
        <v>190</v>
      </c>
      <c r="D124" s="14" t="s">
        <v>196</v>
      </c>
      <c r="E124" s="13">
        <v>2019</v>
      </c>
      <c r="F124" s="13" t="s">
        <v>15</v>
      </c>
      <c r="G124" s="13">
        <v>960</v>
      </c>
      <c r="H124" s="13">
        <v>0</v>
      </c>
      <c r="I124" s="13">
        <v>0</v>
      </c>
      <c r="J124" s="13">
        <f t="shared" si="2"/>
        <v>38.016</v>
      </c>
    </row>
    <row r="125" s="3" customFormat="1" ht="25.5" spans="1:10">
      <c r="A125" s="13">
        <v>122</v>
      </c>
      <c r="B125" s="13" t="s">
        <v>159</v>
      </c>
      <c r="C125" s="14" t="s">
        <v>183</v>
      </c>
      <c r="D125" s="14" t="s">
        <v>197</v>
      </c>
      <c r="E125" s="13">
        <v>2019</v>
      </c>
      <c r="F125" s="13" t="s">
        <v>15</v>
      </c>
      <c r="G125" s="13">
        <v>1200</v>
      </c>
      <c r="H125" s="13">
        <v>0</v>
      </c>
      <c r="I125" s="13">
        <v>0</v>
      </c>
      <c r="J125" s="13">
        <f t="shared" si="2"/>
        <v>47.52</v>
      </c>
    </row>
    <row r="126" s="3" customFormat="1" ht="25.5" spans="1:10">
      <c r="A126" s="13">
        <v>123</v>
      </c>
      <c r="B126" s="13" t="s">
        <v>159</v>
      </c>
      <c r="C126" s="14" t="s">
        <v>171</v>
      </c>
      <c r="D126" s="14" t="s">
        <v>198</v>
      </c>
      <c r="E126" s="13">
        <v>2019</v>
      </c>
      <c r="F126" s="13" t="s">
        <v>15</v>
      </c>
      <c r="G126" s="13">
        <v>960</v>
      </c>
      <c r="H126" s="13">
        <v>0</v>
      </c>
      <c r="I126" s="13">
        <v>0</v>
      </c>
      <c r="J126" s="13">
        <f t="shared" si="2"/>
        <v>38.016</v>
      </c>
    </row>
    <row r="127" s="3" customFormat="1" ht="25.5" spans="1:10">
      <c r="A127" s="13">
        <v>124</v>
      </c>
      <c r="B127" s="13" t="s">
        <v>159</v>
      </c>
      <c r="C127" s="14" t="s">
        <v>199</v>
      </c>
      <c r="D127" s="14" t="s">
        <v>200</v>
      </c>
      <c r="E127" s="13">
        <v>2019</v>
      </c>
      <c r="F127" s="13" t="s">
        <v>15</v>
      </c>
      <c r="G127" s="13">
        <v>810</v>
      </c>
      <c r="H127" s="13">
        <v>0</v>
      </c>
      <c r="I127" s="13">
        <v>0</v>
      </c>
      <c r="J127" s="13">
        <f t="shared" si="2"/>
        <v>32.076</v>
      </c>
    </row>
    <row r="128" s="3" customFormat="1" ht="25.5" spans="1:10">
      <c r="A128" s="13">
        <v>125</v>
      </c>
      <c r="B128" s="13" t="s">
        <v>159</v>
      </c>
      <c r="C128" s="14" t="s">
        <v>199</v>
      </c>
      <c r="D128" s="14" t="s">
        <v>201</v>
      </c>
      <c r="E128" s="13">
        <v>2021</v>
      </c>
      <c r="F128" s="13" t="s">
        <v>15</v>
      </c>
      <c r="G128" s="13">
        <v>840</v>
      </c>
      <c r="H128" s="13">
        <v>0</v>
      </c>
      <c r="I128" s="13">
        <v>0</v>
      </c>
      <c r="J128" s="13">
        <f t="shared" si="2"/>
        <v>21</v>
      </c>
    </row>
    <row r="129" s="3" customFormat="1" ht="25.5" spans="1:10">
      <c r="A129" s="13">
        <v>126</v>
      </c>
      <c r="B129" s="13" t="s">
        <v>159</v>
      </c>
      <c r="C129" s="14" t="s">
        <v>202</v>
      </c>
      <c r="D129" s="14" t="s">
        <v>203</v>
      </c>
      <c r="E129" s="13">
        <v>2021</v>
      </c>
      <c r="F129" s="13" t="s">
        <v>15</v>
      </c>
      <c r="G129" s="13">
        <v>1680</v>
      </c>
      <c r="H129" s="13">
        <v>0</v>
      </c>
      <c r="I129" s="13">
        <v>0</v>
      </c>
      <c r="J129" s="13">
        <f t="shared" si="2"/>
        <v>42</v>
      </c>
    </row>
    <row r="130" s="3" customFormat="1" ht="25.5" spans="1:10">
      <c r="A130" s="13">
        <v>127</v>
      </c>
      <c r="B130" s="13" t="s">
        <v>159</v>
      </c>
      <c r="C130" s="14" t="s">
        <v>204</v>
      </c>
      <c r="D130" s="14" t="s">
        <v>205</v>
      </c>
      <c r="E130" s="13">
        <v>2019</v>
      </c>
      <c r="F130" s="13" t="s">
        <v>15</v>
      </c>
      <c r="G130" s="13">
        <v>300</v>
      </c>
      <c r="H130" s="13">
        <v>0</v>
      </c>
      <c r="I130" s="13">
        <v>0</v>
      </c>
      <c r="J130" s="13">
        <f t="shared" si="2"/>
        <v>11.88</v>
      </c>
    </row>
    <row r="131" s="3" customFormat="1" ht="25.5" spans="1:10">
      <c r="A131" s="13">
        <v>128</v>
      </c>
      <c r="B131" s="13" t="s">
        <v>159</v>
      </c>
      <c r="C131" s="14" t="s">
        <v>204</v>
      </c>
      <c r="D131" s="14" t="s">
        <v>206</v>
      </c>
      <c r="E131" s="13">
        <v>2021</v>
      </c>
      <c r="F131" s="13" t="s">
        <v>15</v>
      </c>
      <c r="G131" s="13">
        <v>420</v>
      </c>
      <c r="H131" s="13">
        <v>0</v>
      </c>
      <c r="I131" s="13">
        <v>0</v>
      </c>
      <c r="J131" s="13">
        <f t="shared" ref="J131:J157" si="3">(G131*(IF(E131=2019,396,IF(E131=2020,346.5,IF(E131=2021,250,0))))+H131*(IF(E131=2019,120,IF(E131=2020,105,0)))+I131*(IF(E131=2019,297,IF(E131=2020,198,0))))/10000</f>
        <v>10.5</v>
      </c>
    </row>
    <row r="132" s="3" customFormat="1" ht="25.5" spans="1:10">
      <c r="A132" s="13">
        <v>129</v>
      </c>
      <c r="B132" s="13" t="s">
        <v>159</v>
      </c>
      <c r="C132" s="14" t="s">
        <v>207</v>
      </c>
      <c r="D132" s="14" t="s">
        <v>208</v>
      </c>
      <c r="E132" s="13">
        <v>2019</v>
      </c>
      <c r="F132" s="13" t="s">
        <v>15</v>
      </c>
      <c r="G132" s="13">
        <v>720</v>
      </c>
      <c r="H132" s="13">
        <v>0</v>
      </c>
      <c r="I132" s="13">
        <v>0</v>
      </c>
      <c r="J132" s="13">
        <f t="shared" si="3"/>
        <v>28.512</v>
      </c>
    </row>
    <row r="133" s="3" customFormat="1" ht="25.5" spans="1:10">
      <c r="A133" s="13">
        <v>130</v>
      </c>
      <c r="B133" s="13" t="s">
        <v>159</v>
      </c>
      <c r="C133" s="14" t="s">
        <v>209</v>
      </c>
      <c r="D133" s="14" t="s">
        <v>210</v>
      </c>
      <c r="E133" s="13">
        <v>2020</v>
      </c>
      <c r="F133" s="13" t="s">
        <v>15</v>
      </c>
      <c r="G133" s="13">
        <v>720</v>
      </c>
      <c r="H133" s="13">
        <v>0</v>
      </c>
      <c r="I133" s="13">
        <v>0</v>
      </c>
      <c r="J133" s="13">
        <f t="shared" si="3"/>
        <v>24.948</v>
      </c>
    </row>
    <row r="134" s="3" customFormat="1" ht="25.5" spans="1:10">
      <c r="A134" s="13">
        <v>131</v>
      </c>
      <c r="B134" s="13" t="s">
        <v>159</v>
      </c>
      <c r="C134" s="14" t="s">
        <v>211</v>
      </c>
      <c r="D134" s="14" t="s">
        <v>212</v>
      </c>
      <c r="E134" s="13">
        <v>2019</v>
      </c>
      <c r="F134" s="13" t="s">
        <v>15</v>
      </c>
      <c r="G134" s="13">
        <v>1050</v>
      </c>
      <c r="H134" s="13">
        <v>0</v>
      </c>
      <c r="I134" s="13">
        <v>0</v>
      </c>
      <c r="J134" s="13">
        <f t="shared" si="3"/>
        <v>41.58</v>
      </c>
    </row>
    <row r="135" s="3" customFormat="1" ht="25.5" spans="1:10">
      <c r="A135" s="13">
        <v>132</v>
      </c>
      <c r="B135" s="13" t="s">
        <v>159</v>
      </c>
      <c r="C135" s="14" t="s">
        <v>213</v>
      </c>
      <c r="D135" s="14" t="s">
        <v>214</v>
      </c>
      <c r="E135" s="13">
        <v>2019</v>
      </c>
      <c r="F135" s="13" t="s">
        <v>15</v>
      </c>
      <c r="G135" s="13">
        <v>1140</v>
      </c>
      <c r="H135" s="13">
        <v>0</v>
      </c>
      <c r="I135" s="13">
        <v>0</v>
      </c>
      <c r="J135" s="13">
        <f t="shared" si="3"/>
        <v>45.144</v>
      </c>
    </row>
    <row r="136" s="3" customFormat="1" ht="25.5" spans="1:10">
      <c r="A136" s="13">
        <v>133</v>
      </c>
      <c r="B136" s="13" t="s">
        <v>159</v>
      </c>
      <c r="C136" s="14" t="s">
        <v>213</v>
      </c>
      <c r="D136" s="14" t="s">
        <v>215</v>
      </c>
      <c r="E136" s="13">
        <v>2021</v>
      </c>
      <c r="F136" s="13" t="s">
        <v>15</v>
      </c>
      <c r="G136" s="13">
        <v>800</v>
      </c>
      <c r="H136" s="13">
        <v>0</v>
      </c>
      <c r="I136" s="13">
        <v>0</v>
      </c>
      <c r="J136" s="13">
        <f t="shared" si="3"/>
        <v>20</v>
      </c>
    </row>
    <row r="137" s="3" customFormat="1" ht="25.5" spans="1:10">
      <c r="A137" s="13">
        <v>134</v>
      </c>
      <c r="B137" s="13" t="s">
        <v>159</v>
      </c>
      <c r="C137" s="14" t="s">
        <v>44</v>
      </c>
      <c r="D137" s="14" t="s">
        <v>216</v>
      </c>
      <c r="E137" s="13">
        <v>2021</v>
      </c>
      <c r="F137" s="13" t="s">
        <v>15</v>
      </c>
      <c r="G137" s="13">
        <v>240</v>
      </c>
      <c r="H137" s="13">
        <v>0</v>
      </c>
      <c r="I137" s="13">
        <v>0</v>
      </c>
      <c r="J137" s="13">
        <f t="shared" si="3"/>
        <v>6</v>
      </c>
    </row>
    <row r="138" s="3" customFormat="1" ht="25.5" spans="1:10">
      <c r="A138" s="13">
        <v>135</v>
      </c>
      <c r="B138" s="13" t="s">
        <v>159</v>
      </c>
      <c r="C138" s="14" t="s">
        <v>44</v>
      </c>
      <c r="D138" s="14" t="s">
        <v>217</v>
      </c>
      <c r="E138" s="13">
        <v>2021</v>
      </c>
      <c r="F138" s="13" t="s">
        <v>15</v>
      </c>
      <c r="G138" s="13">
        <v>240</v>
      </c>
      <c r="H138" s="13">
        <v>0</v>
      </c>
      <c r="I138" s="13">
        <v>0</v>
      </c>
      <c r="J138" s="13">
        <f t="shared" si="3"/>
        <v>6</v>
      </c>
    </row>
    <row r="139" s="3" customFormat="1" ht="25.5" spans="1:10">
      <c r="A139" s="13">
        <v>136</v>
      </c>
      <c r="B139" s="13" t="s">
        <v>159</v>
      </c>
      <c r="C139" s="14" t="s">
        <v>44</v>
      </c>
      <c r="D139" s="14" t="s">
        <v>218</v>
      </c>
      <c r="E139" s="13">
        <v>2021</v>
      </c>
      <c r="F139" s="13" t="s">
        <v>15</v>
      </c>
      <c r="G139" s="13">
        <v>240</v>
      </c>
      <c r="H139" s="13">
        <v>0</v>
      </c>
      <c r="I139" s="13">
        <v>0</v>
      </c>
      <c r="J139" s="13">
        <f t="shared" si="3"/>
        <v>6</v>
      </c>
    </row>
    <row r="140" s="3" customFormat="1" ht="25.5" spans="1:10">
      <c r="A140" s="13">
        <v>137</v>
      </c>
      <c r="B140" s="13" t="s">
        <v>159</v>
      </c>
      <c r="C140" s="14" t="s">
        <v>209</v>
      </c>
      <c r="D140" s="14" t="s">
        <v>219</v>
      </c>
      <c r="E140" s="13">
        <v>2019</v>
      </c>
      <c r="F140" s="13" t="s">
        <v>15</v>
      </c>
      <c r="G140" s="13">
        <v>1800</v>
      </c>
      <c r="H140" s="13">
        <v>0</v>
      </c>
      <c r="I140" s="13">
        <v>0</v>
      </c>
      <c r="J140" s="13">
        <f t="shared" si="3"/>
        <v>71.28</v>
      </c>
    </row>
    <row r="141" s="3" customFormat="1" ht="25.5" spans="1:10">
      <c r="A141" s="13">
        <v>138</v>
      </c>
      <c r="B141" s="13" t="s">
        <v>220</v>
      </c>
      <c r="C141" s="14" t="s">
        <v>221</v>
      </c>
      <c r="D141" s="14" t="s">
        <v>222</v>
      </c>
      <c r="E141" s="13">
        <v>2020</v>
      </c>
      <c r="F141" s="13" t="s">
        <v>15</v>
      </c>
      <c r="G141" s="13">
        <v>800</v>
      </c>
      <c r="H141" s="13">
        <v>0</v>
      </c>
      <c r="I141" s="13">
        <v>0</v>
      </c>
      <c r="J141" s="13">
        <f t="shared" si="3"/>
        <v>27.72</v>
      </c>
    </row>
    <row r="142" s="3" customFormat="1" ht="25.5" spans="1:10">
      <c r="A142" s="13">
        <v>139</v>
      </c>
      <c r="B142" s="13" t="s">
        <v>220</v>
      </c>
      <c r="C142" s="14" t="s">
        <v>58</v>
      </c>
      <c r="D142" s="14" t="s">
        <v>223</v>
      </c>
      <c r="E142" s="13">
        <v>2019</v>
      </c>
      <c r="F142" s="13" t="s">
        <v>15</v>
      </c>
      <c r="G142" s="13">
        <v>1800</v>
      </c>
      <c r="H142" s="13">
        <v>0</v>
      </c>
      <c r="I142" s="13">
        <v>0</v>
      </c>
      <c r="J142" s="13">
        <f t="shared" si="3"/>
        <v>71.28</v>
      </c>
    </row>
    <row r="143" s="3" customFormat="1" ht="25.5" spans="1:10">
      <c r="A143" s="13">
        <v>140</v>
      </c>
      <c r="B143" s="13" t="s">
        <v>220</v>
      </c>
      <c r="C143" s="14" t="s">
        <v>102</v>
      </c>
      <c r="D143" s="14" t="s">
        <v>224</v>
      </c>
      <c r="E143" s="13">
        <v>2020</v>
      </c>
      <c r="F143" s="13" t="s">
        <v>15</v>
      </c>
      <c r="G143" s="13">
        <v>600</v>
      </c>
      <c r="H143" s="13">
        <v>0</v>
      </c>
      <c r="I143" s="13">
        <v>0</v>
      </c>
      <c r="J143" s="13">
        <f t="shared" si="3"/>
        <v>20.79</v>
      </c>
    </row>
    <row r="144" s="3" customFormat="1" ht="25.5" spans="1:10">
      <c r="A144" s="13">
        <v>141</v>
      </c>
      <c r="B144" s="13" t="s">
        <v>220</v>
      </c>
      <c r="C144" s="14" t="s">
        <v>64</v>
      </c>
      <c r="D144" s="14" t="s">
        <v>225</v>
      </c>
      <c r="E144" s="13">
        <v>2021</v>
      </c>
      <c r="F144" s="13" t="s">
        <v>15</v>
      </c>
      <c r="G144" s="13">
        <v>1800</v>
      </c>
      <c r="H144" s="13">
        <v>0</v>
      </c>
      <c r="I144" s="13">
        <v>0</v>
      </c>
      <c r="J144" s="13">
        <f t="shared" si="3"/>
        <v>45</v>
      </c>
    </row>
    <row r="145" s="3" customFormat="1" ht="25.5" spans="1:10">
      <c r="A145" s="13">
        <v>142</v>
      </c>
      <c r="B145" s="13" t="s">
        <v>220</v>
      </c>
      <c r="C145" s="14" t="s">
        <v>16</v>
      </c>
      <c r="D145" s="14" t="s">
        <v>226</v>
      </c>
      <c r="E145" s="13">
        <v>2020</v>
      </c>
      <c r="F145" s="13" t="s">
        <v>15</v>
      </c>
      <c r="G145" s="13">
        <v>600</v>
      </c>
      <c r="H145" s="13">
        <v>0</v>
      </c>
      <c r="I145" s="13">
        <v>0</v>
      </c>
      <c r="J145" s="13">
        <f t="shared" si="3"/>
        <v>20.79</v>
      </c>
    </row>
    <row r="146" s="3" customFormat="1" ht="25.5" spans="1:10">
      <c r="A146" s="13">
        <v>143</v>
      </c>
      <c r="B146" s="13" t="s">
        <v>220</v>
      </c>
      <c r="C146" s="14" t="s">
        <v>227</v>
      </c>
      <c r="D146" s="14" t="s">
        <v>228</v>
      </c>
      <c r="E146" s="13">
        <v>2021</v>
      </c>
      <c r="F146" s="13" t="s">
        <v>15</v>
      </c>
      <c r="G146" s="13">
        <v>800</v>
      </c>
      <c r="H146" s="13">
        <v>0</v>
      </c>
      <c r="I146" s="13">
        <v>0</v>
      </c>
      <c r="J146" s="13">
        <f t="shared" si="3"/>
        <v>20</v>
      </c>
    </row>
    <row r="147" s="3" customFormat="1" ht="25.5" spans="1:10">
      <c r="A147" s="13">
        <v>144</v>
      </c>
      <c r="B147" s="13" t="s">
        <v>220</v>
      </c>
      <c r="C147" s="14" t="s">
        <v>61</v>
      </c>
      <c r="D147" s="14" t="s">
        <v>229</v>
      </c>
      <c r="E147" s="13">
        <v>2019</v>
      </c>
      <c r="F147" s="13" t="s">
        <v>15</v>
      </c>
      <c r="G147" s="13">
        <v>960</v>
      </c>
      <c r="H147" s="13">
        <v>0</v>
      </c>
      <c r="I147" s="13">
        <v>0</v>
      </c>
      <c r="J147" s="13">
        <f t="shared" si="3"/>
        <v>38.016</v>
      </c>
    </row>
    <row r="148" s="3" customFormat="1" ht="25.5" spans="1:10">
      <c r="A148" s="13">
        <v>145</v>
      </c>
      <c r="B148" s="15" t="s">
        <v>220</v>
      </c>
      <c r="C148" s="14" t="s">
        <v>230</v>
      </c>
      <c r="D148" s="14" t="s">
        <v>231</v>
      </c>
      <c r="E148" s="13">
        <v>2020</v>
      </c>
      <c r="F148" s="13" t="s">
        <v>15</v>
      </c>
      <c r="G148" s="13">
        <v>840</v>
      </c>
      <c r="H148" s="13">
        <v>0</v>
      </c>
      <c r="I148" s="13">
        <v>0</v>
      </c>
      <c r="J148" s="13">
        <f t="shared" si="3"/>
        <v>29.106</v>
      </c>
    </row>
    <row r="149" s="3" customFormat="1" ht="25.5" spans="1:10">
      <c r="A149" s="13">
        <v>146</v>
      </c>
      <c r="B149" s="13" t="s">
        <v>220</v>
      </c>
      <c r="C149" s="14" t="s">
        <v>32</v>
      </c>
      <c r="D149" s="14" t="s">
        <v>232</v>
      </c>
      <c r="E149" s="13">
        <v>2020</v>
      </c>
      <c r="F149" s="13" t="s">
        <v>15</v>
      </c>
      <c r="G149" s="13">
        <v>600</v>
      </c>
      <c r="H149" s="13">
        <v>0</v>
      </c>
      <c r="I149" s="13">
        <v>0</v>
      </c>
      <c r="J149" s="13">
        <f t="shared" si="3"/>
        <v>20.79</v>
      </c>
    </row>
    <row r="150" s="3" customFormat="1" ht="25.5" spans="1:10">
      <c r="A150" s="13">
        <v>147</v>
      </c>
      <c r="B150" s="13" t="s">
        <v>220</v>
      </c>
      <c r="C150" s="14" t="s">
        <v>32</v>
      </c>
      <c r="D150" s="14" t="s">
        <v>233</v>
      </c>
      <c r="E150" s="13">
        <v>2020</v>
      </c>
      <c r="F150" s="13" t="s">
        <v>15</v>
      </c>
      <c r="G150" s="13">
        <v>1500</v>
      </c>
      <c r="H150" s="13">
        <v>0</v>
      </c>
      <c r="I150" s="13">
        <v>0</v>
      </c>
      <c r="J150" s="13">
        <f t="shared" si="3"/>
        <v>51.975</v>
      </c>
    </row>
    <row r="151" s="3" customFormat="1" ht="25.5" spans="1:10">
      <c r="A151" s="13">
        <v>148</v>
      </c>
      <c r="B151" s="13" t="s">
        <v>220</v>
      </c>
      <c r="C151" s="14" t="s">
        <v>116</v>
      </c>
      <c r="D151" s="14" t="s">
        <v>234</v>
      </c>
      <c r="E151" s="13">
        <v>2019</v>
      </c>
      <c r="F151" s="13" t="s">
        <v>15</v>
      </c>
      <c r="G151" s="13">
        <v>900</v>
      </c>
      <c r="H151" s="13">
        <v>0</v>
      </c>
      <c r="I151" s="13">
        <v>0</v>
      </c>
      <c r="J151" s="13">
        <f t="shared" si="3"/>
        <v>35.64</v>
      </c>
    </row>
    <row r="152" s="3" customFormat="1" ht="25.5" spans="1:10">
      <c r="A152" s="13">
        <v>149</v>
      </c>
      <c r="B152" s="13" t="s">
        <v>220</v>
      </c>
      <c r="C152" s="14" t="s">
        <v>32</v>
      </c>
      <c r="D152" s="14" t="s">
        <v>235</v>
      </c>
      <c r="E152" s="13">
        <v>2019</v>
      </c>
      <c r="F152" s="13" t="s">
        <v>15</v>
      </c>
      <c r="G152" s="13">
        <v>0</v>
      </c>
      <c r="H152" s="13">
        <v>70</v>
      </c>
      <c r="I152" s="13">
        <v>0</v>
      </c>
      <c r="J152" s="13">
        <f t="shared" si="3"/>
        <v>0.84</v>
      </c>
    </row>
    <row r="153" s="3" customFormat="1" ht="25.5" spans="1:10">
      <c r="A153" s="13">
        <v>150</v>
      </c>
      <c r="B153" s="13" t="s">
        <v>236</v>
      </c>
      <c r="C153" s="14" t="s">
        <v>32</v>
      </c>
      <c r="D153" s="14" t="s">
        <v>237</v>
      </c>
      <c r="E153" s="13">
        <v>2019</v>
      </c>
      <c r="F153" s="13" t="s">
        <v>15</v>
      </c>
      <c r="G153" s="13">
        <v>1500</v>
      </c>
      <c r="H153" s="13">
        <v>0</v>
      </c>
      <c r="I153" s="13">
        <v>0</v>
      </c>
      <c r="J153" s="13">
        <f t="shared" si="3"/>
        <v>59.4</v>
      </c>
    </row>
    <row r="154" s="3" customFormat="1" ht="25.5" spans="1:10">
      <c r="A154" s="13">
        <v>151</v>
      </c>
      <c r="B154" s="13" t="s">
        <v>236</v>
      </c>
      <c r="C154" s="14" t="s">
        <v>32</v>
      </c>
      <c r="D154" s="14" t="s">
        <v>238</v>
      </c>
      <c r="E154" s="13">
        <v>2019</v>
      </c>
      <c r="F154" s="13" t="s">
        <v>15</v>
      </c>
      <c r="G154" s="13">
        <v>750</v>
      </c>
      <c r="H154" s="13">
        <v>0</v>
      </c>
      <c r="I154" s="13">
        <v>0</v>
      </c>
      <c r="J154" s="13">
        <f t="shared" si="3"/>
        <v>29.7</v>
      </c>
    </row>
    <row r="155" s="3" customFormat="1" ht="25.5" spans="1:10">
      <c r="A155" s="13">
        <v>152</v>
      </c>
      <c r="B155" s="13" t="s">
        <v>236</v>
      </c>
      <c r="C155" s="14" t="s">
        <v>32</v>
      </c>
      <c r="D155" s="14" t="s">
        <v>239</v>
      </c>
      <c r="E155" s="13">
        <v>2019</v>
      </c>
      <c r="F155" s="13" t="s">
        <v>15</v>
      </c>
      <c r="G155" s="13">
        <v>750</v>
      </c>
      <c r="H155" s="13">
        <v>0</v>
      </c>
      <c r="I155" s="13">
        <v>0</v>
      </c>
      <c r="J155" s="13">
        <f t="shared" si="3"/>
        <v>29.7</v>
      </c>
    </row>
    <row r="156" s="3" customFormat="1" ht="25.5" spans="1:10">
      <c r="A156" s="13">
        <v>153</v>
      </c>
      <c r="B156" s="13" t="s">
        <v>236</v>
      </c>
      <c r="C156" s="14" t="s">
        <v>32</v>
      </c>
      <c r="D156" s="14" t="s">
        <v>240</v>
      </c>
      <c r="E156" s="13">
        <v>2019</v>
      </c>
      <c r="F156" s="13" t="s">
        <v>15</v>
      </c>
      <c r="G156" s="13">
        <v>750</v>
      </c>
      <c r="H156" s="13">
        <v>0</v>
      </c>
      <c r="I156" s="13">
        <v>0</v>
      </c>
      <c r="J156" s="13">
        <f t="shared" si="3"/>
        <v>29.7</v>
      </c>
    </row>
    <row r="157" s="3" customFormat="1" ht="25.5" spans="1:10">
      <c r="A157" s="13">
        <v>154</v>
      </c>
      <c r="B157" s="15" t="s">
        <v>236</v>
      </c>
      <c r="C157" s="14" t="s">
        <v>241</v>
      </c>
      <c r="D157" s="14" t="s">
        <v>242</v>
      </c>
      <c r="E157" s="13">
        <v>2019</v>
      </c>
      <c r="F157" s="13" t="s">
        <v>15</v>
      </c>
      <c r="G157" s="13">
        <v>1440</v>
      </c>
      <c r="H157" s="13">
        <v>0</v>
      </c>
      <c r="I157" s="13">
        <v>0</v>
      </c>
      <c r="J157" s="13">
        <f t="shared" si="3"/>
        <v>57.024</v>
      </c>
    </row>
    <row r="158" s="3" customFormat="1" ht="25.5" spans="1:10">
      <c r="A158" s="13">
        <v>155</v>
      </c>
      <c r="B158" s="13" t="s">
        <v>243</v>
      </c>
      <c r="C158" s="14" t="s">
        <v>244</v>
      </c>
      <c r="D158" s="14" t="s">
        <v>245</v>
      </c>
      <c r="E158" s="13">
        <v>2019</v>
      </c>
      <c r="F158" s="13" t="s">
        <v>15</v>
      </c>
      <c r="G158" s="13">
        <v>780</v>
      </c>
      <c r="H158" s="13">
        <v>0</v>
      </c>
      <c r="I158" s="13">
        <v>0</v>
      </c>
      <c r="J158" s="13">
        <f t="shared" ref="J152:J173" si="4">(G158*(IF(E158=2019,396,IF(E158=2020,346.5,IF(E158=2021,250,0))))+H158*(IF(E158=2019,120,IF(E158=2020,105,0)))+I158*(IF(E158=2019,297,IF(E158=2020,198,0))))/10000</f>
        <v>30.888</v>
      </c>
    </row>
    <row r="159" s="3" customFormat="1" ht="25.5" spans="1:10">
      <c r="A159" s="13">
        <v>156</v>
      </c>
      <c r="B159" s="13" t="s">
        <v>243</v>
      </c>
      <c r="C159" s="14" t="s">
        <v>32</v>
      </c>
      <c r="D159" s="14" t="s">
        <v>246</v>
      </c>
      <c r="E159" s="13">
        <v>2020</v>
      </c>
      <c r="F159" s="13" t="s">
        <v>15</v>
      </c>
      <c r="G159" s="13">
        <v>750</v>
      </c>
      <c r="H159" s="13">
        <v>0</v>
      </c>
      <c r="I159" s="13">
        <v>0</v>
      </c>
      <c r="J159" s="13">
        <f t="shared" si="4"/>
        <v>25.9875</v>
      </c>
    </row>
    <row r="160" s="3" customFormat="1" ht="25.5" spans="1:10">
      <c r="A160" s="13">
        <v>157</v>
      </c>
      <c r="B160" s="13" t="s">
        <v>243</v>
      </c>
      <c r="C160" s="14" t="s">
        <v>32</v>
      </c>
      <c r="D160" s="14" t="s">
        <v>247</v>
      </c>
      <c r="E160" s="13">
        <v>2020</v>
      </c>
      <c r="F160" s="13" t="s">
        <v>15</v>
      </c>
      <c r="G160" s="13">
        <v>750</v>
      </c>
      <c r="H160" s="13">
        <v>0</v>
      </c>
      <c r="I160" s="13">
        <v>0</v>
      </c>
      <c r="J160" s="13">
        <f t="shared" si="4"/>
        <v>25.9875</v>
      </c>
    </row>
    <row r="161" s="3" customFormat="1" ht="25.5" spans="1:10">
      <c r="A161" s="13">
        <v>158</v>
      </c>
      <c r="B161" s="13" t="s">
        <v>243</v>
      </c>
      <c r="C161" s="14" t="s">
        <v>248</v>
      </c>
      <c r="D161" s="14" t="s">
        <v>249</v>
      </c>
      <c r="E161" s="13">
        <v>2019</v>
      </c>
      <c r="F161" s="13" t="s">
        <v>15</v>
      </c>
      <c r="G161" s="13">
        <v>840</v>
      </c>
      <c r="H161" s="13">
        <v>0</v>
      </c>
      <c r="I161" s="13">
        <v>0</v>
      </c>
      <c r="J161" s="13">
        <f t="shared" si="4"/>
        <v>33.264</v>
      </c>
    </row>
    <row r="162" s="3" customFormat="1" ht="25.5" spans="1:10">
      <c r="A162" s="13">
        <v>159</v>
      </c>
      <c r="B162" s="13" t="s">
        <v>243</v>
      </c>
      <c r="C162" s="14" t="s">
        <v>248</v>
      </c>
      <c r="D162" s="14" t="s">
        <v>250</v>
      </c>
      <c r="E162" s="13">
        <v>2019</v>
      </c>
      <c r="F162" s="13" t="s">
        <v>15</v>
      </c>
      <c r="G162" s="13">
        <v>750</v>
      </c>
      <c r="H162" s="13">
        <v>0</v>
      </c>
      <c r="I162" s="13">
        <v>0</v>
      </c>
      <c r="J162" s="13">
        <f t="shared" si="4"/>
        <v>29.7</v>
      </c>
    </row>
    <row r="163" s="3" customFormat="1" spans="1:10">
      <c r="A163" s="13">
        <v>160</v>
      </c>
      <c r="B163" s="13" t="s">
        <v>243</v>
      </c>
      <c r="C163" s="14" t="s">
        <v>251</v>
      </c>
      <c r="D163" s="14" t="s">
        <v>252</v>
      </c>
      <c r="E163" s="13">
        <v>2021</v>
      </c>
      <c r="F163" s="13" t="s">
        <v>15</v>
      </c>
      <c r="G163" s="13">
        <v>780</v>
      </c>
      <c r="H163" s="13">
        <v>0</v>
      </c>
      <c r="I163" s="13">
        <v>0</v>
      </c>
      <c r="J163" s="13">
        <f t="shared" si="4"/>
        <v>19.5</v>
      </c>
    </row>
    <row r="164" s="3" customFormat="1" ht="25.5" spans="1:10">
      <c r="A164" s="13">
        <v>161</v>
      </c>
      <c r="B164" s="13" t="s">
        <v>253</v>
      </c>
      <c r="C164" s="14" t="s">
        <v>32</v>
      </c>
      <c r="D164" s="14" t="s">
        <v>149</v>
      </c>
      <c r="E164" s="13">
        <v>2019</v>
      </c>
      <c r="F164" s="13" t="s">
        <v>15</v>
      </c>
      <c r="G164" s="13">
        <v>750</v>
      </c>
      <c r="H164" s="13">
        <v>0</v>
      </c>
      <c r="I164" s="13">
        <v>0</v>
      </c>
      <c r="J164" s="13">
        <f t="shared" si="4"/>
        <v>29.7</v>
      </c>
    </row>
    <row r="165" s="3" customFormat="1" ht="25.5" spans="1:10">
      <c r="A165" s="13">
        <v>162</v>
      </c>
      <c r="B165" s="13" t="s">
        <v>253</v>
      </c>
      <c r="C165" s="14" t="s">
        <v>32</v>
      </c>
      <c r="D165" s="14" t="s">
        <v>254</v>
      </c>
      <c r="E165" s="13">
        <v>2019</v>
      </c>
      <c r="F165" s="13" t="s">
        <v>15</v>
      </c>
      <c r="G165" s="13">
        <v>750</v>
      </c>
      <c r="H165" s="13">
        <v>0</v>
      </c>
      <c r="I165" s="13">
        <v>0</v>
      </c>
      <c r="J165" s="13">
        <f t="shared" si="4"/>
        <v>29.7</v>
      </c>
    </row>
    <row r="166" s="3" customFormat="1" ht="25.5" spans="1:10">
      <c r="A166" s="13">
        <v>163</v>
      </c>
      <c r="B166" s="13" t="s">
        <v>253</v>
      </c>
      <c r="C166" s="14" t="s">
        <v>32</v>
      </c>
      <c r="D166" s="14" t="s">
        <v>255</v>
      </c>
      <c r="E166" s="13">
        <v>2019</v>
      </c>
      <c r="F166" s="13" t="s">
        <v>15</v>
      </c>
      <c r="G166" s="13">
        <v>750</v>
      </c>
      <c r="H166" s="13">
        <v>0</v>
      </c>
      <c r="I166" s="13">
        <v>0</v>
      </c>
      <c r="J166" s="13">
        <f t="shared" si="4"/>
        <v>29.7</v>
      </c>
    </row>
    <row r="167" s="3" customFormat="1" ht="25.5" spans="1:10">
      <c r="A167" s="13">
        <v>164</v>
      </c>
      <c r="B167" s="13" t="s">
        <v>253</v>
      </c>
      <c r="C167" s="14" t="s">
        <v>32</v>
      </c>
      <c r="D167" s="14" t="s">
        <v>256</v>
      </c>
      <c r="E167" s="13">
        <v>2019</v>
      </c>
      <c r="F167" s="13" t="s">
        <v>15</v>
      </c>
      <c r="G167" s="13">
        <v>750</v>
      </c>
      <c r="H167" s="13">
        <v>0</v>
      </c>
      <c r="I167" s="13">
        <v>0</v>
      </c>
      <c r="J167" s="13">
        <f t="shared" si="4"/>
        <v>29.7</v>
      </c>
    </row>
    <row r="168" s="3" customFormat="1" ht="25.5" spans="1:10">
      <c r="A168" s="13">
        <v>165</v>
      </c>
      <c r="B168" s="13" t="s">
        <v>253</v>
      </c>
      <c r="C168" s="14" t="s">
        <v>32</v>
      </c>
      <c r="D168" s="14" t="s">
        <v>257</v>
      </c>
      <c r="E168" s="13">
        <v>2019</v>
      </c>
      <c r="F168" s="13" t="s">
        <v>15</v>
      </c>
      <c r="G168" s="13">
        <v>750</v>
      </c>
      <c r="H168" s="13">
        <v>0</v>
      </c>
      <c r="I168" s="13">
        <v>0</v>
      </c>
      <c r="J168" s="13">
        <f t="shared" si="4"/>
        <v>29.7</v>
      </c>
    </row>
    <row r="169" s="3" customFormat="1" ht="25.5" spans="1:10">
      <c r="A169" s="13">
        <v>166</v>
      </c>
      <c r="B169" s="13" t="s">
        <v>253</v>
      </c>
      <c r="C169" s="14" t="s">
        <v>258</v>
      </c>
      <c r="D169" s="14" t="s">
        <v>259</v>
      </c>
      <c r="E169" s="13">
        <v>2019</v>
      </c>
      <c r="F169" s="13" t="s">
        <v>15</v>
      </c>
      <c r="G169" s="13">
        <v>0</v>
      </c>
      <c r="H169" s="13">
        <v>0</v>
      </c>
      <c r="I169" s="13">
        <v>1350</v>
      </c>
      <c r="J169" s="13">
        <f t="shared" si="4"/>
        <v>40.095</v>
      </c>
    </row>
    <row r="170" s="3" customFormat="1" ht="25.5" spans="1:10">
      <c r="A170" s="13">
        <v>167</v>
      </c>
      <c r="B170" s="13" t="s">
        <v>253</v>
      </c>
      <c r="C170" s="14" t="s">
        <v>260</v>
      </c>
      <c r="D170" s="14" t="s">
        <v>261</v>
      </c>
      <c r="E170" s="13">
        <v>2020</v>
      </c>
      <c r="F170" s="13" t="s">
        <v>15</v>
      </c>
      <c r="G170" s="13">
        <v>240</v>
      </c>
      <c r="H170" s="13">
        <v>0</v>
      </c>
      <c r="I170" s="13">
        <v>0</v>
      </c>
      <c r="J170" s="13">
        <f t="shared" si="4"/>
        <v>8.316</v>
      </c>
    </row>
    <row r="171" s="3" customFormat="1" ht="25.5" spans="1:10">
      <c r="A171" s="13">
        <v>168</v>
      </c>
      <c r="B171" s="13" t="s">
        <v>262</v>
      </c>
      <c r="C171" s="14" t="s">
        <v>16</v>
      </c>
      <c r="D171" s="14" t="s">
        <v>263</v>
      </c>
      <c r="E171" s="13">
        <v>2020</v>
      </c>
      <c r="F171" s="13" t="s">
        <v>15</v>
      </c>
      <c r="G171" s="13">
        <v>900</v>
      </c>
      <c r="H171" s="13">
        <v>84</v>
      </c>
      <c r="I171" s="13">
        <v>0</v>
      </c>
      <c r="J171" s="13">
        <f t="shared" si="4"/>
        <v>32.067</v>
      </c>
    </row>
    <row r="172" s="3" customFormat="1" ht="25.5" spans="1:10">
      <c r="A172" s="13">
        <v>169</v>
      </c>
      <c r="B172" s="13" t="s">
        <v>262</v>
      </c>
      <c r="C172" s="14" t="s">
        <v>264</v>
      </c>
      <c r="D172" s="14" t="s">
        <v>265</v>
      </c>
      <c r="E172" s="13">
        <v>2019</v>
      </c>
      <c r="F172" s="13" t="s">
        <v>15</v>
      </c>
      <c r="G172" s="13">
        <v>840</v>
      </c>
      <c r="H172" s="13">
        <v>0</v>
      </c>
      <c r="I172" s="13">
        <v>0</v>
      </c>
      <c r="J172" s="13">
        <f t="shared" ref="J172:J175" si="5">(G172*(IF(E172=2019,396,IF(E172=2020,346.5,IF(E172=2021,250,0))))+H172*(IF(E172=2019,120,IF(E172=2020,105,0)))+I172*(IF(E172=2019,297,IF(E172=2020,198,0))))/10000</f>
        <v>33.264</v>
      </c>
    </row>
    <row r="173" s="3" customFormat="1" ht="25.5" spans="1:10">
      <c r="A173" s="13">
        <v>170</v>
      </c>
      <c r="B173" s="13" t="s">
        <v>262</v>
      </c>
      <c r="C173" s="14" t="s">
        <v>264</v>
      </c>
      <c r="D173" s="14" t="s">
        <v>266</v>
      </c>
      <c r="E173" s="13">
        <v>2019</v>
      </c>
      <c r="F173" s="13" t="s">
        <v>15</v>
      </c>
      <c r="G173" s="13">
        <v>780</v>
      </c>
      <c r="H173" s="13">
        <v>0</v>
      </c>
      <c r="I173" s="13">
        <v>0</v>
      </c>
      <c r="J173" s="13">
        <f t="shared" si="5"/>
        <v>30.888</v>
      </c>
    </row>
    <row r="174" s="3" customFormat="1" ht="25.5" spans="1:10">
      <c r="A174" s="13">
        <v>171</v>
      </c>
      <c r="B174" s="13" t="s">
        <v>262</v>
      </c>
      <c r="C174" s="14" t="s">
        <v>267</v>
      </c>
      <c r="D174" s="14" t="s">
        <v>268</v>
      </c>
      <c r="E174" s="13">
        <v>2019</v>
      </c>
      <c r="F174" s="13" t="s">
        <v>15</v>
      </c>
      <c r="G174" s="13">
        <v>480</v>
      </c>
      <c r="H174" s="13">
        <v>7</v>
      </c>
      <c r="I174" s="13">
        <v>0</v>
      </c>
      <c r="J174" s="13">
        <f t="shared" si="5"/>
        <v>19.092</v>
      </c>
    </row>
    <row r="175" s="3" customFormat="1" ht="25.5" spans="1:10">
      <c r="A175" s="13">
        <v>172</v>
      </c>
      <c r="B175" s="13" t="s">
        <v>262</v>
      </c>
      <c r="C175" s="14" t="s">
        <v>61</v>
      </c>
      <c r="D175" s="14" t="s">
        <v>269</v>
      </c>
      <c r="E175" s="13">
        <v>2019</v>
      </c>
      <c r="F175" s="13" t="s">
        <v>15</v>
      </c>
      <c r="G175" s="13">
        <v>900</v>
      </c>
      <c r="H175" s="13">
        <v>0</v>
      </c>
      <c r="I175" s="13">
        <v>0</v>
      </c>
      <c r="J175" s="13">
        <f t="shared" si="5"/>
        <v>35.64</v>
      </c>
    </row>
    <row r="176" s="3" customFormat="1" ht="25.5" spans="1:10">
      <c r="A176" s="13">
        <v>173</v>
      </c>
      <c r="B176" s="13" t="s">
        <v>60</v>
      </c>
      <c r="C176" s="14" t="s">
        <v>41</v>
      </c>
      <c r="D176" s="14" t="s">
        <v>270</v>
      </c>
      <c r="E176" s="13">
        <v>2019</v>
      </c>
      <c r="F176" s="13" t="s">
        <v>15</v>
      </c>
      <c r="G176" s="13">
        <v>1440</v>
      </c>
      <c r="H176" s="13">
        <v>0</v>
      </c>
      <c r="I176" s="13">
        <v>0</v>
      </c>
      <c r="J176" s="13">
        <f t="shared" ref="J176:J184" si="6">(G176*(IF(E176=2019,396,IF(E176=2020,346.5,IF(E176=2021,250,0))))+H176*(IF(E176=2019,120,IF(E176=2020,105,0)))+I176*(IF(E176=2019,297,IF(E176=2020,198,0))))/10000</f>
        <v>57.024</v>
      </c>
    </row>
    <row r="177" s="3" customFormat="1" ht="25.5" spans="1:10">
      <c r="A177" s="13">
        <v>174</v>
      </c>
      <c r="B177" s="13" t="s">
        <v>152</v>
      </c>
      <c r="C177" s="14" t="s">
        <v>79</v>
      </c>
      <c r="D177" s="14" t="s">
        <v>271</v>
      </c>
      <c r="E177" s="13">
        <v>2019</v>
      </c>
      <c r="F177" s="13" t="s">
        <v>15</v>
      </c>
      <c r="G177" s="13">
        <v>0</v>
      </c>
      <c r="H177" s="13">
        <v>0</v>
      </c>
      <c r="I177" s="13">
        <v>2160</v>
      </c>
      <c r="J177" s="13">
        <f t="shared" si="6"/>
        <v>64.152</v>
      </c>
    </row>
    <row r="178" s="3" customFormat="1" ht="25.5" spans="1:10">
      <c r="A178" s="13">
        <v>175</v>
      </c>
      <c r="B178" s="13" t="s">
        <v>159</v>
      </c>
      <c r="C178" s="14" t="s">
        <v>272</v>
      </c>
      <c r="D178" s="14" t="s">
        <v>273</v>
      </c>
      <c r="E178" s="13">
        <v>2020</v>
      </c>
      <c r="F178" s="13" t="s">
        <v>15</v>
      </c>
      <c r="G178" s="13">
        <v>0</v>
      </c>
      <c r="H178" s="13">
        <v>0</v>
      </c>
      <c r="I178" s="13">
        <v>840</v>
      </c>
      <c r="J178" s="13">
        <f t="shared" si="6"/>
        <v>16.632</v>
      </c>
    </row>
    <row r="179" s="3" customFormat="1" ht="25.5" spans="1:10">
      <c r="A179" s="13">
        <v>176</v>
      </c>
      <c r="B179" s="13" t="s">
        <v>159</v>
      </c>
      <c r="C179" s="14" t="s">
        <v>274</v>
      </c>
      <c r="D179" s="14" t="s">
        <v>275</v>
      </c>
      <c r="E179" s="13">
        <v>2020</v>
      </c>
      <c r="F179" s="13" t="s">
        <v>15</v>
      </c>
      <c r="G179" s="13">
        <v>0</v>
      </c>
      <c r="H179" s="13">
        <v>0</v>
      </c>
      <c r="I179" s="13">
        <v>920</v>
      </c>
      <c r="J179" s="13">
        <f t="shared" si="6"/>
        <v>18.216</v>
      </c>
    </row>
    <row r="180" s="3" customFormat="1" ht="25.5" spans="1:10">
      <c r="A180" s="13">
        <v>177</v>
      </c>
      <c r="B180" s="13" t="s">
        <v>159</v>
      </c>
      <c r="C180" s="14" t="s">
        <v>209</v>
      </c>
      <c r="D180" s="14" t="s">
        <v>276</v>
      </c>
      <c r="E180" s="13">
        <v>2020</v>
      </c>
      <c r="F180" s="13" t="s">
        <v>15</v>
      </c>
      <c r="G180" s="13">
        <v>0</v>
      </c>
      <c r="H180" s="13">
        <v>0</v>
      </c>
      <c r="I180" s="13">
        <v>2160</v>
      </c>
      <c r="J180" s="13">
        <f t="shared" si="6"/>
        <v>42.768</v>
      </c>
    </row>
    <row r="181" s="3" customFormat="1" ht="25.5" spans="1:10">
      <c r="A181" s="13">
        <v>178</v>
      </c>
      <c r="B181" s="13" t="s">
        <v>159</v>
      </c>
      <c r="C181" s="14" t="s">
        <v>209</v>
      </c>
      <c r="D181" s="14" t="s">
        <v>277</v>
      </c>
      <c r="E181" s="13">
        <v>2020</v>
      </c>
      <c r="F181" s="13" t="s">
        <v>15</v>
      </c>
      <c r="G181" s="13">
        <v>0</v>
      </c>
      <c r="H181" s="13">
        <v>0</v>
      </c>
      <c r="I181" s="13">
        <v>1080</v>
      </c>
      <c r="J181" s="13">
        <f t="shared" si="6"/>
        <v>21.384</v>
      </c>
    </row>
    <row r="182" s="3" customFormat="1" ht="25.5" spans="1:10">
      <c r="A182" s="13">
        <v>179</v>
      </c>
      <c r="B182" s="13" t="s">
        <v>159</v>
      </c>
      <c r="C182" s="14" t="s">
        <v>183</v>
      </c>
      <c r="D182" s="14" t="s">
        <v>278</v>
      </c>
      <c r="E182" s="13">
        <v>2020</v>
      </c>
      <c r="F182" s="13" t="s">
        <v>15</v>
      </c>
      <c r="G182" s="13">
        <v>0</v>
      </c>
      <c r="H182" s="13">
        <v>0</v>
      </c>
      <c r="I182" s="13">
        <v>750</v>
      </c>
      <c r="J182" s="13">
        <f t="shared" si="6"/>
        <v>14.85</v>
      </c>
    </row>
    <row r="183" s="3" customFormat="1" ht="25.5" spans="1:10">
      <c r="A183" s="13">
        <v>180</v>
      </c>
      <c r="B183" s="13" t="s">
        <v>220</v>
      </c>
      <c r="C183" s="14" t="s">
        <v>71</v>
      </c>
      <c r="D183" s="14" t="s">
        <v>279</v>
      </c>
      <c r="E183" s="13">
        <v>2020</v>
      </c>
      <c r="F183" s="13" t="s">
        <v>15</v>
      </c>
      <c r="G183" s="13">
        <v>720</v>
      </c>
      <c r="H183" s="13">
        <v>0</v>
      </c>
      <c r="I183" s="13">
        <v>0</v>
      </c>
      <c r="J183" s="13">
        <f t="shared" si="6"/>
        <v>24.948</v>
      </c>
    </row>
    <row r="184" s="3" customFormat="1" ht="25.5" spans="1:10">
      <c r="A184" s="13">
        <v>181</v>
      </c>
      <c r="B184" s="13" t="s">
        <v>236</v>
      </c>
      <c r="C184" s="14" t="s">
        <v>244</v>
      </c>
      <c r="D184" s="14" t="s">
        <v>280</v>
      </c>
      <c r="E184" s="13">
        <v>2020</v>
      </c>
      <c r="F184" s="13" t="s">
        <v>15</v>
      </c>
      <c r="G184" s="13">
        <v>0</v>
      </c>
      <c r="H184" s="13">
        <v>0</v>
      </c>
      <c r="I184" s="13">
        <v>1560</v>
      </c>
      <c r="J184" s="13">
        <f t="shared" si="6"/>
        <v>30.888</v>
      </c>
    </row>
    <row r="185" s="4" customFormat="1" ht="40.5" customHeight="1" spans="1:10">
      <c r="A185" s="16"/>
      <c r="B185" s="16"/>
      <c r="C185" s="16"/>
      <c r="D185" s="16"/>
      <c r="E185" s="16"/>
      <c r="F185" s="16"/>
      <c r="G185" s="17"/>
      <c r="H185" s="17"/>
      <c r="I185" s="17"/>
      <c r="J185" s="17"/>
    </row>
  </sheetData>
  <autoFilter ref="A3:J184"/>
  <mergeCells count="2">
    <mergeCell ref="A1:B1"/>
    <mergeCell ref="A2:J2"/>
  </mergeCells>
  <printOptions horizontalCentered="1"/>
  <pageMargins left="0.393055555555556" right="0.393055555555556" top="0.786805555555556" bottom="0.590277777777778" header="0.314583333333333" footer="0.314583333333333"/>
  <pageSetup paperSize="9" orientation="portrait" horizontalDpi="600"/>
  <headerFooter>
    <oddFooter>&amp;C&amp;"宋体"&amp;9第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neokylin</cp:lastModifiedBy>
  <dcterms:created xsi:type="dcterms:W3CDTF">2015-06-28T02:17:00Z</dcterms:created>
  <dcterms:modified xsi:type="dcterms:W3CDTF">2023-04-24T07:59:41Z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814FF10E324C410F850CD1412DE0F505</vt:lpwstr>
  </property>
  <property fmtid="{D5CDD505-2E9C-101B-9397-08002B2CF9AE}" pid="3" name="KSOProductBuildVer">
    <vt:lpwstr>2052-10.8.0.6058</vt:lpwstr>
  </property>
</Properties>
</file>