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95" windowHeight="12645"/>
  </bookViews>
  <sheets>
    <sheet name="周报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<sst xmlns="http://schemas.openxmlformats.org/spreadsheetml/2006/main" count="24">
  <si>
    <t>福州市粮食市场价格监测周报</t>
  </si>
  <si>
    <t xml:space="preserve">编制单位：福州市粮食和物资储备局             </t>
  </si>
  <si>
    <t>编制日期：2024年7月17日</t>
  </si>
  <si>
    <t>(一)本期价格简析</t>
  </si>
  <si>
    <t>(二)监测点平均价格</t>
  </si>
  <si>
    <t>单位：粮食-元/公斤；油-元/5L</t>
  </si>
  <si>
    <t>品    种</t>
  </si>
  <si>
    <t>等级</t>
  </si>
  <si>
    <t>批发价格</t>
  </si>
  <si>
    <t>零售价格</t>
  </si>
  <si>
    <t>本周
价格</t>
  </si>
  <si>
    <t>环比</t>
  </si>
  <si>
    <t>中晚籼米</t>
  </si>
  <si>
    <t>一级</t>
  </si>
  <si>
    <t>东北粳米</t>
  </si>
  <si>
    <t>其他粳米</t>
  </si>
  <si>
    <t>小麦粉</t>
  </si>
  <si>
    <t>特一</t>
  </si>
  <si>
    <t>大豆油</t>
  </si>
  <si>
    <t>调和油</t>
  </si>
  <si>
    <t>花生油</t>
  </si>
  <si>
    <t>菜籽油</t>
  </si>
  <si>
    <t>(三)备注</t>
  </si>
  <si>
    <t xml:space="preserve">    粮油批发价格采集自福州粮食批发交易市场，零售价格采集自鼓楼、台江、仓山、晋安四城区商超（含禾盈），为各采集单位同等级品种粮油均价的均值。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</si>
</sst>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_ "/>
  </numFmts>
  <fonts count="29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2"/>
      <name val="宋体"/>
      <charset val="134"/>
    </font>
    <font>
      <b/>
      <sz val="24"/>
      <name val="黑体"/>
      <charset val="134"/>
    </font>
    <font>
      <sz val="14"/>
      <name val="宋体"/>
      <charset val="134"/>
    </font>
    <font>
      <sz val="18"/>
      <name val="黑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0" xfId="49" applyFont="1" applyBorder="1" applyAlignment="1" applyProtection="1">
      <alignment horizontal="left"/>
    </xf>
    <xf numFmtId="0" fontId="6" fillId="0" borderId="0" xfId="49" applyFont="1" applyAlignment="1">
      <alignment horizontal="left" vertical="center" wrapText="1"/>
    </xf>
    <xf numFmtId="0" fontId="4" fillId="0" borderId="0" xfId="49" applyFont="1" applyAlignment="1" applyProtection="1">
      <alignment horizontal="right" vertical="center"/>
    </xf>
    <xf numFmtId="0" fontId="4" fillId="0" borderId="2" xfId="49" applyFont="1" applyBorder="1" applyAlignment="1" applyProtection="1">
      <alignment horizontal="center" vertical="center" wrapText="1"/>
    </xf>
    <xf numFmtId="0" fontId="4" fillId="0" borderId="2" xfId="49" applyFont="1" applyBorder="1" applyAlignment="1" applyProtection="1">
      <alignment horizontal="center" vertical="center"/>
    </xf>
    <xf numFmtId="0" fontId="4" fillId="0" borderId="2" xfId="49" applyFont="1" applyBorder="1"/>
    <xf numFmtId="177" fontId="4" fillId="0" borderId="2" xfId="49" applyNumberFormat="1" applyFont="1" applyBorder="1" applyAlignment="1" applyProtection="1">
      <alignment horizontal="center" vertical="center" wrapText="1"/>
    </xf>
    <xf numFmtId="177" fontId="4" fillId="0" borderId="2" xfId="49" applyNumberFormat="1" applyFont="1" applyBorder="1" applyAlignment="1" applyProtection="1">
      <alignment horizontal="center" vertical="center"/>
    </xf>
    <xf numFmtId="10" fontId="4" fillId="0" borderId="2" xfId="11" applyNumberFormat="1" applyFont="1" applyFill="1" applyBorder="1" applyAlignment="1" applyProtection="1">
      <alignment horizontal="center" vertical="center"/>
    </xf>
    <xf numFmtId="177" fontId="4" fillId="0" borderId="3" xfId="49" applyNumberFormat="1" applyFont="1" applyBorder="1" applyAlignment="1" applyProtection="1">
      <alignment horizontal="center" vertical="center" wrapText="1"/>
    </xf>
    <xf numFmtId="177" fontId="4" fillId="0" borderId="3" xfId="49" applyNumberFormat="1" applyFont="1" applyBorder="1" applyAlignment="1" applyProtection="1">
      <alignment horizontal="center" vertical="center"/>
    </xf>
    <xf numFmtId="10" fontId="4" fillId="0" borderId="3" xfId="11" applyNumberFormat="1" applyFont="1" applyFill="1" applyBorder="1" applyAlignment="1" applyProtection="1">
      <alignment horizontal="center" vertical="center"/>
    </xf>
    <xf numFmtId="177" fontId="4" fillId="0" borderId="4" xfId="49" applyNumberFormat="1" applyFont="1" applyBorder="1" applyAlignment="1" applyProtection="1">
      <alignment horizontal="center" vertical="center" wrapText="1"/>
    </xf>
    <xf numFmtId="177" fontId="4" fillId="0" borderId="4" xfId="49" applyNumberFormat="1" applyFont="1" applyBorder="1" applyAlignment="1" applyProtection="1">
      <alignment horizontal="center" vertical="center"/>
    </xf>
    <xf numFmtId="10" fontId="4" fillId="0" borderId="4" xfId="1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0" xfId="49" applyNumberFormat="1" applyFont="1" applyBorder="1" applyAlignment="1" applyProtection="1">
      <alignment horizontal="center" vertical="center" wrapText="1"/>
    </xf>
    <xf numFmtId="177" fontId="4" fillId="0" borderId="0" xfId="49" applyNumberFormat="1" applyFont="1" applyBorder="1" applyAlignment="1" applyProtection="1">
      <alignment horizontal="center" vertical="center"/>
    </xf>
    <xf numFmtId="10" fontId="4" fillId="0" borderId="0" xfId="1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472;&#36827;\&#65288;&#31918;&#20648;&#22788;&#20132;&#25509;&#65289;&#20215;&#26684;&#30417;&#27979;\7.17&#24066;&#65288;&#21608;&#2525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周报"/>
      <sheetName val="底表 (新)"/>
      <sheetName val="一处"/>
      <sheetName val="二处 "/>
      <sheetName val="禾盈"/>
      <sheetName val="批市"/>
    </sheetNames>
    <sheetDataSet>
      <sheetData sheetId="0"/>
      <sheetData sheetId="1">
        <row r="3">
          <cell r="B3">
            <v>4.39</v>
          </cell>
        </row>
        <row r="3">
          <cell r="D3" t="str">
            <v>持平</v>
          </cell>
        </row>
        <row r="3">
          <cell r="F3">
            <v>5.26683333333333</v>
          </cell>
        </row>
        <row r="3">
          <cell r="H3">
            <v>-0.0055073011077543</v>
          </cell>
        </row>
        <row r="4">
          <cell r="B4">
            <v>4.82</v>
          </cell>
        </row>
        <row r="4">
          <cell r="D4" t="str">
            <v>持平</v>
          </cell>
        </row>
        <row r="4">
          <cell r="F4">
            <v>6.065</v>
          </cell>
        </row>
        <row r="4">
          <cell r="H4">
            <v>0.000439874635729062</v>
          </cell>
        </row>
        <row r="5">
          <cell r="B5">
            <v>4.3</v>
          </cell>
        </row>
        <row r="5">
          <cell r="D5" t="str">
            <v>持平</v>
          </cell>
        </row>
        <row r="5">
          <cell r="F5">
            <v>6.065</v>
          </cell>
        </row>
        <row r="5">
          <cell r="H5" t="str">
            <v>持平</v>
          </cell>
        </row>
        <row r="6">
          <cell r="B6">
            <v>3.8</v>
          </cell>
        </row>
        <row r="6">
          <cell r="D6" t="str">
            <v>持平</v>
          </cell>
        </row>
        <row r="6">
          <cell r="F6">
            <v>5.687</v>
          </cell>
        </row>
        <row r="6">
          <cell r="H6">
            <v>0.0093175969473778</v>
          </cell>
        </row>
        <row r="7">
          <cell r="B7">
            <v>41</v>
          </cell>
        </row>
        <row r="7">
          <cell r="D7" t="str">
            <v>持平</v>
          </cell>
        </row>
        <row r="7">
          <cell r="F7">
            <v>61.6133333333333</v>
          </cell>
        </row>
        <row r="7">
          <cell r="H7">
            <v>0.0119347421438739</v>
          </cell>
        </row>
        <row r="8">
          <cell r="B8">
            <v>43</v>
          </cell>
        </row>
        <row r="8">
          <cell r="D8" t="str">
            <v>持平</v>
          </cell>
        </row>
        <row r="8">
          <cell r="F8">
            <v>72.96</v>
          </cell>
        </row>
        <row r="8">
          <cell r="H8" t="str">
            <v>持平</v>
          </cell>
        </row>
        <row r="9">
          <cell r="B9">
            <v>148</v>
          </cell>
        </row>
        <row r="9">
          <cell r="D9" t="str">
            <v>持平</v>
          </cell>
        </row>
        <row r="9">
          <cell r="F9">
            <v>157.318333333333</v>
          </cell>
        </row>
        <row r="9">
          <cell r="H9">
            <v>-0.00200886013047015</v>
          </cell>
        </row>
        <row r="10">
          <cell r="B10">
            <v>50</v>
          </cell>
        </row>
        <row r="10">
          <cell r="D10" t="str">
            <v>持平</v>
          </cell>
        </row>
        <row r="10">
          <cell r="F10">
            <v>72.4244444444444</v>
          </cell>
        </row>
        <row r="10">
          <cell r="H10">
            <v>-0.00305894588724734</v>
          </cell>
        </row>
        <row r="25">
          <cell r="A25" t="str">
            <v>    据市级定点粮油市场价格监测显示，本期价格与上期环比，批发市场：大米平均价格持平，面粉平均价格持平，食用油平均价格持平；零售市场：大米平均价格下跌0.15%，面粉平均价格上涨0.93%，食用油平均价格上涨0.05%。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V27"/>
  <sheetViews>
    <sheetView tabSelected="1" zoomScale="78" zoomScaleNormal="78" workbookViewId="0">
      <selection activeCell="J11" sqref="J11"/>
    </sheetView>
  </sheetViews>
  <sheetFormatPr defaultColWidth="10" defaultRowHeight="14.25"/>
  <cols>
    <col min="1" max="1" width="18.375" style="3" customWidth="1"/>
    <col min="2" max="2" width="12" style="3" customWidth="1"/>
    <col min="3" max="3" width="14.875" style="3" customWidth="1"/>
    <col min="4" max="4" width="16" style="3" customWidth="1"/>
    <col min="5" max="5" width="14.875" style="3" customWidth="1"/>
    <col min="6" max="6" width="16" style="3" customWidth="1"/>
    <col min="7" max="14" width="10" style="3"/>
    <col min="15" max="15" width="13.75" style="3"/>
    <col min="16" max="16384" width="10" style="3"/>
  </cols>
  <sheetData>
    <row r="1" ht="60" customHeight="1" spans="1:6">
      <c r="A1" s="4" t="s">
        <v>0</v>
      </c>
      <c r="B1" s="4"/>
      <c r="C1" s="4"/>
      <c r="D1" s="4"/>
      <c r="E1" s="4"/>
      <c r="F1" s="4"/>
    </row>
    <row r="2" ht="38.25" customHeight="1" spans="1:6">
      <c r="A2" s="5" t="s">
        <v>1</v>
      </c>
      <c r="B2" s="5"/>
      <c r="C2" s="5"/>
      <c r="D2" s="6" t="s">
        <v>2</v>
      </c>
      <c r="E2" s="6"/>
      <c r="F2" s="6"/>
    </row>
    <row r="3" s="1" customFormat="1" ht="27" customHeight="1" spans="1:6">
      <c r="A3" s="7" t="s">
        <v>3</v>
      </c>
      <c r="B3" s="7"/>
      <c r="C3" s="7"/>
      <c r="D3" s="7"/>
      <c r="E3" s="7"/>
      <c r="F3" s="7"/>
    </row>
    <row r="4" ht="99.95" customHeight="1" spans="1:6">
      <c r="A4" s="8" t="str">
        <f>'[1]底表 (新)'!A25</f>
        <v>    据市级定点粮油市场价格监测显示，本期价格与上期环比，批发市场：大米平均价格持平，面粉平均价格持平，食用油平均价格持平；零售市场：大米平均价格下跌0.15%，面粉平均价格上涨0.93%，食用油平均价格上涨0.05%。</v>
      </c>
      <c r="B4" s="8"/>
      <c r="C4" s="8"/>
      <c r="D4" s="8"/>
      <c r="E4" s="8"/>
      <c r="F4" s="8"/>
    </row>
    <row r="5" ht="26.1" customHeight="1" spans="1:15">
      <c r="A5" s="7" t="s">
        <v>4</v>
      </c>
      <c r="B5" s="7"/>
      <c r="C5" s="7"/>
      <c r="D5" s="7"/>
      <c r="E5" s="7"/>
      <c r="F5" s="7"/>
      <c r="O5" s="28"/>
    </row>
    <row r="6" ht="24.95" customHeight="1" spans="1:15">
      <c r="A6" s="9" t="s">
        <v>5</v>
      </c>
      <c r="B6" s="9"/>
      <c r="C6" s="9"/>
      <c r="D6" s="9"/>
      <c r="E6" s="9"/>
      <c r="F6" s="9"/>
      <c r="O6" s="28"/>
    </row>
    <row r="7" ht="24" customHeight="1" spans="1:15">
      <c r="A7" s="10" t="s">
        <v>6</v>
      </c>
      <c r="B7" s="10" t="s">
        <v>7</v>
      </c>
      <c r="C7" s="11" t="s">
        <v>8</v>
      </c>
      <c r="D7" s="11"/>
      <c r="E7" s="11" t="s">
        <v>9</v>
      </c>
      <c r="F7" s="11"/>
      <c r="O7" s="28"/>
    </row>
    <row r="8" ht="45.95" customHeight="1" spans="1:15">
      <c r="A8" s="12"/>
      <c r="B8" s="12"/>
      <c r="C8" s="10" t="s">
        <v>10</v>
      </c>
      <c r="D8" s="10" t="s">
        <v>11</v>
      </c>
      <c r="E8" s="10" t="s">
        <v>10</v>
      </c>
      <c r="F8" s="10" t="s">
        <v>11</v>
      </c>
      <c r="O8" s="28"/>
    </row>
    <row r="9" ht="39" customHeight="1" spans="1:15">
      <c r="A9" s="13" t="s">
        <v>12</v>
      </c>
      <c r="B9" s="13" t="s">
        <v>13</v>
      </c>
      <c r="C9" s="14">
        <f>'[1]底表 (新)'!B3</f>
        <v>4.39</v>
      </c>
      <c r="D9" s="15" t="str">
        <f>'[1]底表 (新)'!D3</f>
        <v>持平</v>
      </c>
      <c r="E9" s="14">
        <f>'[1]底表 (新)'!F3</f>
        <v>5.26683333333333</v>
      </c>
      <c r="F9" s="15">
        <f>'[1]底表 (新)'!H3</f>
        <v>-0.0055073011077543</v>
      </c>
      <c r="O9" s="28"/>
    </row>
    <row r="10" ht="39" customHeight="1" spans="1:6">
      <c r="A10" s="13" t="s">
        <v>14</v>
      </c>
      <c r="B10" s="13" t="s">
        <v>13</v>
      </c>
      <c r="C10" s="14">
        <f>'[1]底表 (新)'!B4</f>
        <v>4.82</v>
      </c>
      <c r="D10" s="15" t="str">
        <f>'[1]底表 (新)'!D4</f>
        <v>持平</v>
      </c>
      <c r="E10" s="14">
        <f>'[1]底表 (新)'!F4</f>
        <v>6.065</v>
      </c>
      <c r="F10" s="15">
        <f>'[1]底表 (新)'!H4</f>
        <v>0.000439874635729062</v>
      </c>
    </row>
    <row r="11" ht="39" customHeight="1" spans="1:6">
      <c r="A11" s="16" t="s">
        <v>15</v>
      </c>
      <c r="B11" s="16" t="s">
        <v>13</v>
      </c>
      <c r="C11" s="17">
        <f>'[1]底表 (新)'!B5</f>
        <v>4.3</v>
      </c>
      <c r="D11" s="18" t="str">
        <f>'[1]底表 (新)'!D5</f>
        <v>持平</v>
      </c>
      <c r="E11" s="17">
        <f>'[1]底表 (新)'!F5</f>
        <v>6.065</v>
      </c>
      <c r="F11" s="18" t="str">
        <f>'[1]底表 (新)'!H5</f>
        <v>持平</v>
      </c>
    </row>
    <row r="12" ht="39" customHeight="1" spans="1:6">
      <c r="A12" s="13" t="s">
        <v>16</v>
      </c>
      <c r="B12" s="13" t="s">
        <v>17</v>
      </c>
      <c r="C12" s="14">
        <f>'[1]底表 (新)'!B6</f>
        <v>3.8</v>
      </c>
      <c r="D12" s="15" t="str">
        <f>'[1]底表 (新)'!D6</f>
        <v>持平</v>
      </c>
      <c r="E12" s="14">
        <f>'[1]底表 (新)'!F6</f>
        <v>5.687</v>
      </c>
      <c r="F12" s="15">
        <f>'[1]底表 (新)'!H6</f>
        <v>0.0093175969473778</v>
      </c>
    </row>
    <row r="13" ht="39" customHeight="1" spans="1:6">
      <c r="A13" s="19" t="s">
        <v>18</v>
      </c>
      <c r="B13" s="19" t="s">
        <v>13</v>
      </c>
      <c r="C13" s="20">
        <f>'[1]底表 (新)'!B7</f>
        <v>41</v>
      </c>
      <c r="D13" s="21" t="str">
        <f>'[1]底表 (新)'!D7</f>
        <v>持平</v>
      </c>
      <c r="E13" s="20">
        <f>'[1]底表 (新)'!F7</f>
        <v>61.6133333333333</v>
      </c>
      <c r="F13" s="21">
        <f>'[1]底表 (新)'!H7</f>
        <v>0.0119347421438739</v>
      </c>
    </row>
    <row r="14" ht="39" customHeight="1" spans="1:6">
      <c r="A14" s="22" t="s">
        <v>19</v>
      </c>
      <c r="B14" s="13" t="s">
        <v>13</v>
      </c>
      <c r="C14" s="14">
        <f>'[1]底表 (新)'!B8</f>
        <v>43</v>
      </c>
      <c r="D14" s="15" t="str">
        <f>'[1]底表 (新)'!D8</f>
        <v>持平</v>
      </c>
      <c r="E14" s="14">
        <f>'[1]底表 (新)'!F8</f>
        <v>72.96</v>
      </c>
      <c r="F14" s="15" t="str">
        <f>'[1]底表 (新)'!H8</f>
        <v>持平</v>
      </c>
    </row>
    <row r="15" ht="39" customHeight="1" spans="1:6">
      <c r="A15" s="13" t="s">
        <v>20</v>
      </c>
      <c r="B15" s="13" t="s">
        <v>13</v>
      </c>
      <c r="C15" s="14">
        <f>'[1]底表 (新)'!B9</f>
        <v>148</v>
      </c>
      <c r="D15" s="15" t="str">
        <f>'[1]底表 (新)'!D9</f>
        <v>持平</v>
      </c>
      <c r="E15" s="14">
        <f>'[1]底表 (新)'!F9</f>
        <v>157.318333333333</v>
      </c>
      <c r="F15" s="15">
        <f>'[1]底表 (新)'!H9</f>
        <v>-0.00200886013047015</v>
      </c>
    </row>
    <row r="16" ht="39" customHeight="1" spans="1:6">
      <c r="A16" s="13" t="s">
        <v>21</v>
      </c>
      <c r="B16" s="13" t="s">
        <v>13</v>
      </c>
      <c r="C16" s="14">
        <f>'[1]底表 (新)'!B10</f>
        <v>50</v>
      </c>
      <c r="D16" s="15" t="str">
        <f>'[1]底表 (新)'!D10</f>
        <v>持平</v>
      </c>
      <c r="E16" s="14">
        <f>'[1]底表 (新)'!F10</f>
        <v>72.4244444444444</v>
      </c>
      <c r="F16" s="15">
        <f>'[1]底表 (新)'!H10</f>
        <v>-0.00305894588724734</v>
      </c>
    </row>
    <row r="17" ht="17.1" customHeight="1" spans="1:6">
      <c r="A17" s="23"/>
      <c r="B17" s="23"/>
      <c r="C17" s="24"/>
      <c r="D17" s="25"/>
      <c r="E17" s="24"/>
      <c r="F17" s="25"/>
    </row>
    <row r="18" ht="24.95" customHeight="1" spans="1:6">
      <c r="A18" s="7" t="s">
        <v>22</v>
      </c>
      <c r="B18" s="7"/>
      <c r="C18" s="7"/>
      <c r="D18" s="7"/>
      <c r="E18" s="7"/>
      <c r="F18" s="7"/>
    </row>
    <row r="19" s="2" customFormat="1" ht="68.1" customHeight="1" spans="1:256">
      <c r="A19" s="8" t="s">
        <v>23</v>
      </c>
      <c r="B19" s="8"/>
      <c r="C19" s="8"/>
      <c r="D19" s="8"/>
      <c r="E19" s="8"/>
      <c r="F19" s="8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2" spans="2:6">
      <c r="B22" s="27"/>
      <c r="C22" s="28"/>
      <c r="D22" s="28"/>
      <c r="E22" s="28"/>
      <c r="F22" s="28"/>
    </row>
    <row r="23" spans="2:6">
      <c r="B23" s="27"/>
      <c r="C23" s="28"/>
      <c r="D23" s="28"/>
      <c r="E23" s="28"/>
      <c r="F23" s="28"/>
    </row>
    <row r="25" spans="3:6">
      <c r="C25" s="29"/>
      <c r="D25" s="29"/>
      <c r="E25" s="29"/>
      <c r="F25" s="29"/>
    </row>
    <row r="26" spans="3:6">
      <c r="C26" s="28"/>
      <c r="D26" s="28"/>
      <c r="E26" s="28"/>
      <c r="F26" s="28"/>
    </row>
    <row r="27" spans="3:6">
      <c r="C27" s="30"/>
      <c r="D27" s="30"/>
      <c r="E27" s="30"/>
      <c r="F27" s="30"/>
    </row>
  </sheetData>
  <mergeCells count="12">
    <mergeCell ref="A1:F1"/>
    <mergeCell ref="D2:F2"/>
    <mergeCell ref="A3:F3"/>
    <mergeCell ref="A4:F4"/>
    <mergeCell ref="A5:F5"/>
    <mergeCell ref="A6:F6"/>
    <mergeCell ref="C7:D7"/>
    <mergeCell ref="E7:F7"/>
    <mergeCell ref="A18:F18"/>
    <mergeCell ref="A19:F19"/>
    <mergeCell ref="A7:A8"/>
    <mergeCell ref="B7:B8"/>
  </mergeCells>
  <printOptions horizontalCentered="1"/>
  <pageMargins left="0.904166666666667" right="0.865277777777778" top="0.629166666666667" bottom="0.427777777777778" header="0.507638888888889" footer="0.2"/>
  <pageSetup paperSize="9" scale="88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2024-07-17T07:45:00Z</dcterms:created>
  <dcterms:modified xsi:type="dcterms:W3CDTF">2024-07-17T08:26:26Z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AB87E4F81C5945BABCC1706CE176AA07</vt:lpwstr>
  </property>
  <property fmtid="{D5CDD505-2E9C-101B-9397-08002B2CF9AE}" pid="3" name="KSOProductBuildVer">
    <vt:lpwstr>2052-10.8.0.5761</vt:lpwstr>
  </property>
</Properties>
</file>