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8" activeTab="9"/>
  </bookViews>
  <sheets>
    <sheet name="GK01 收支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支出决算明细表" sheetId="6" r:id="rId6"/>
    <sheet name="GK07 一般公共预算财政拨款基本支出决算表" sheetId="7" r:id="rId7"/>
    <sheet name="GK08 政府性基金预算财政拨款收入支出决算表" sheetId="8" r:id="rId8"/>
    <sheet name="GK09 部门决算相关信息统计表" sheetId="9" r:id="rId9"/>
    <sheet name="GK10 政府采购情况表" sheetId="10" r:id="rId10"/>
  </sheets>
  <definedNames>
    <definedName name="_xlnm.Print_Titles" localSheetId="6">'GK07 一般公共预算财政拨款基本支出决算表'!$1:$7</definedName>
  </definedNames>
  <calcPr fullCalcOnLoad="1"/>
</workbook>
</file>

<file path=xl/sharedStrings.xml><?xml version="1.0" encoding="utf-8"?>
<sst xmlns="http://schemas.openxmlformats.org/spreadsheetml/2006/main" count="1372" uniqueCount="494">
  <si>
    <t>附件1</t>
  </si>
  <si>
    <t>收支决算总表</t>
  </si>
  <si>
    <t>编制单位：</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</si>
  <si>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</si>
  <si>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</si>
  <si>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</si>
  <si>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</si>
  <si>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</si>
  <si>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</si>
  <si>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</si>
  <si>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</si>
  <si>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</si>
  <si>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</si>
  <si>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</si>
  <si>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</si>
  <si>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</si>
  <si>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</si>
  <si>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</si>
  <si>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</si>
  <si>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</si>
  <si>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</si>
  <si>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</si>
  <si>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</si>
  <si>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</si>
  <si>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</si>
  <si>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</si>
  <si>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</si>
  <si>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</si>
  <si>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</si>
  <si>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</si>
  <si>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</si>
  <si>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</si>
  <si>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</si>
  <si>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</si>
  <si>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</si>
  <si>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</si>
  <si>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</si>
  <si>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</si>
  <si>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</si>
  <si>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</si>
  <si>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</si>
  <si>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</si>
  <si>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</si>
  <si>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</si>
  <si>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</si>
  <si>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</si>
  <si>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</si>
  <si>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</si>
  <si>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</si>
  <si>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</si>
  <si>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</si>
  <si>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</si>
  <si>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</si>
  <si>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</si>
  <si>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</si>
  <si>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</si>
  <si>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</si>
  <si>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</si>
  <si>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项   目</t>
  </si>
  <si>
    <t>财政拨款收入</t>
  </si>
  <si>
    <t>上级补助收入</t>
  </si>
  <si>
    <t>事业收入</t>
  </si>
  <si>
    <t>经营收入</t>
  </si>
  <si>
    <t>附属单位上缴收入</t>
  </si>
  <si>
    <t>其他收入</t>
  </si>
  <si>
    <t>支出功能分类科目编码</t>
  </si>
  <si>
    <t>科目名称</t>
  </si>
  <si>
    <t>类</t>
  </si>
  <si>
    <t>款</t>
  </si>
  <si>
    <t>项</t>
  </si>
  <si>
    <t>合  计</t>
  </si>
  <si>
    <t>附件3</t>
  </si>
  <si>
    <t>支出决算表</t>
  </si>
  <si>
    <t>项  目</t>
  </si>
  <si>
    <t>基本支出</t>
  </si>
  <si>
    <t>项目支出</t>
  </si>
  <si>
    <t>上缴上级支出</t>
  </si>
  <si>
    <t>经营支出</t>
  </si>
  <si>
    <t>对附属单位补助支出</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</si>
  <si>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</si>
  <si>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</si>
  <si>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</si>
  <si>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</si>
  <si>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</si>
  <si>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</si>
  <si>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</si>
  <si>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</si>
  <si>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</si>
  <si>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</si>
  <si>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</si>
  <si>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</si>
  <si>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</si>
  <si>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</si>
  <si>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</si>
  <si>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</si>
  <si>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</si>
  <si>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</si>
  <si>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</si>
  <si>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</si>
  <si>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</si>
  <si>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</si>
  <si>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</si>
  <si>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</si>
  <si>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</si>
  <si>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</si>
  <si>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</si>
  <si>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</si>
  <si>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</si>
  <si>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</si>
  <si>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</si>
  <si>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</si>
  <si>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</si>
  <si>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</si>
  <si>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</si>
  <si>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</si>
  <si>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</si>
  <si>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</si>
  <si>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</si>
  <si>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</si>
  <si>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</si>
  <si>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</si>
  <si>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</si>
  <si>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</si>
  <si>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</si>
  <si>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</si>
  <si>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</si>
  <si>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</si>
  <si>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</si>
  <si>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</si>
  <si>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</si>
  <si>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</si>
  <si>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</si>
  <si>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</si>
  <si>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</si>
  <si>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</si>
  <si>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</si>
  <si>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</si>
  <si>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</si>
  <si>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</si>
  <si>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</si>
  <si>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</si>
  <si>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</si>
  <si>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</si>
  <si>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</si>
  <si>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</si>
  <si>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</si>
  <si>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</si>
  <si>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</si>
  <si>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</si>
  <si>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</si>
  <si>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</si>
  <si>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</si>
  <si>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</si>
  <si>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</si>
  <si>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</si>
  <si>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</si>
  <si>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</si>
  <si>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</si>
  <si>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</si>
  <si>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</si>
  <si>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</si>
  <si>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</si>
  <si>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</si>
  <si>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</si>
  <si>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</si>
  <si>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</si>
  <si>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</si>
  <si>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</si>
  <si>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</si>
  <si>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</si>
  <si>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</si>
  <si>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</si>
  <si>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</si>
  <si>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</si>
  <si>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</si>
  <si>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</si>
  <si>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</si>
  <si>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</si>
  <si>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</si>
  <si>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</si>
  <si>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</si>
  <si>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</si>
  <si>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</si>
  <si>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</si>
  <si>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</si>
  <si>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</si>
  <si>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</si>
  <si>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</si>
  <si>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</si>
  <si>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</si>
  <si>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</si>
  <si>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</si>
  <si>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</si>
  <si>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</si>
  <si>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</si>
  <si>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</si>
  <si>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</si>
  <si>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</si>
  <si>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</si>
  <si>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</si>
  <si>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</si>
  <si>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</si>
  <si>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</si>
  <si>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</si>
  <si>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</si>
  <si>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</si>
  <si>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</si>
  <si>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</si>
  <si>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</si>
  <si>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</si>
  <si>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</si>
  <si>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</si>
  <si>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</si>
  <si>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</si>
  <si>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</si>
  <si>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</si>
  <si>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</si>
  <si>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</si>
  <si>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</si>
  <si>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</si>
  <si>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</si>
  <si>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</si>
  <si>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</si>
  <si>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</si>
  <si>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</si>
  <si>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</si>
  <si>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</si>
  <si>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</si>
  <si>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</si>
  <si>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</si>
  <si>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</si>
  <si>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</si>
  <si>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</si>
  <si>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</si>
  <si>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</si>
  <si>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</si>
  <si>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</si>
  <si>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</si>
  <si>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</si>
  <si>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</si>
  <si>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</si>
  <si>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</si>
  <si>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</si>
  <si>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</si>
  <si>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</si>
  <si>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</si>
  <si>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</si>
  <si>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</si>
  <si>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</si>
  <si>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</si>
  <si>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</si>
  <si>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</si>
  <si>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</si>
  <si>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</si>
  <si>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</si>
  <si>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</si>
  <si>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</si>
  <si>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</si>
  <si>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</si>
  <si>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</si>
  <si>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</si>
  <si>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</si>
  <si>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</si>
  <si>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</si>
  <si>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</si>
  <si>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</si>
  <si>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</si>
  <si>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</si>
  <si>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</si>
  <si>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</si>
  <si>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</si>
  <si>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</si>
  <si>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</si>
  <si>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</si>
  <si>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</si>
  <si>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</si>
  <si>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</si>
  <si>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</si>
  <si>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</si>
  <si>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</si>
  <si>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</si>
  <si>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</si>
  <si>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</si>
  <si>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</si>
  <si>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 xml:space="preserve">  其他支出</t>
  </si>
  <si>
    <t>附件8</t>
  </si>
  <si>
    <t>政府性基金预算财政拨款收入支出决算表</t>
  </si>
  <si>
    <t>年初结转和结余</t>
  </si>
  <si>
    <t>本年收入</t>
  </si>
  <si>
    <t>本年支出</t>
  </si>
  <si>
    <t>年末结转和结余</t>
  </si>
  <si>
    <t>指出功能分类科目编码</t>
  </si>
  <si>
    <t>小计</t>
  </si>
  <si>
    <t>附件9</t>
  </si>
  <si>
    <t>部门决算相关信息统计表</t>
  </si>
  <si>
    <t>行次</t>
  </si>
  <si>
    <t>统计数</t>
  </si>
  <si>
    <t>栏  次</t>
  </si>
  <si>
    <t>2</t>
  </si>
  <si>
    <t>一、“三公”经费支出</t>
  </si>
  <si>
    <t>1</t>
  </si>
  <si>
    <t>—</t>
  </si>
  <si>
    <t>二、机关运行经费</t>
  </si>
  <si>
    <t>22</t>
  </si>
  <si>
    <t>（一）支出合计</t>
  </si>
  <si>
    <t>（一）行政单位</t>
  </si>
  <si>
    <t>23</t>
  </si>
  <si>
    <t xml:space="preserve">  1．因公出国（境）费</t>
  </si>
  <si>
    <t>3</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</si>
  <si>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</si>
  <si>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</si>
  <si>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</si>
  <si>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</si>
  <si>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</si>
  <si>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</si>
  <si>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</si>
  <si>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</si>
  <si>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</si>
  <si>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</si>
  <si>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</si>
  <si>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</si>
  <si>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</si>
  <si>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</si>
  <si>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</si>
  <si>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</si>
  <si>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</si>
  <si>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</si>
  <si>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</si>
  <si>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</si>
  <si>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</si>
  <si>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</si>
  <si>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</si>
  <si>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</si>
  <si>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</si>
  <si>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</si>
  <si>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</si>
  <si>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</si>
  <si>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</si>
  <si>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</si>
  <si>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</si>
  <si>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</si>
  <si>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</si>
  <si>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</si>
  <si>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</si>
  <si>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</si>
  <si>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</si>
  <si>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</si>
  <si>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</si>
  <si>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</si>
  <si>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</si>
  <si>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</si>
  <si>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</si>
  <si>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</si>
  <si>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</si>
  <si>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</si>
  <si>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</si>
  <si>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</si>
  <si>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</si>
  <si>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</si>
  <si>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</si>
  <si>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</si>
  <si>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</si>
  <si>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</si>
  <si>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</si>
  <si>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</si>
  <si>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</si>
  <si>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</si>
  <si>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</si>
  <si>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</si>
  <si>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</si>
  <si>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</si>
  <si>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</si>
  <si>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</si>
  <si>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</si>
  <si>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</si>
  <si>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</si>
  <si>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</si>
  <si>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附件10</t>
  </si>
  <si>
    <t>政府采购情况表</t>
  </si>
  <si>
    <t>采购计划金额</t>
  </si>
  <si>
    <t>实际采购金额</t>
  </si>
  <si>
    <t>采购预算(财政性资金)</t>
  </si>
  <si>
    <t>非财政性资金</t>
  </si>
  <si>
    <t>一般公共预算</t>
  </si>
  <si>
    <t>政府性基金预算</t>
  </si>
  <si>
    <t>其他资金</t>
  </si>
  <si>
    <t>栏次</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</si>
  <si>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</si>
  <si>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</si>
  <si>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</si>
  <si>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</si>
  <si>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</si>
  <si>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</si>
  <si>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编制单位：福州市科学技术局</t>
  </si>
  <si>
    <t>编制单位：福州市科学技术局</t>
  </si>
  <si>
    <t>201</t>
  </si>
  <si>
    <t>一般公共服务支出</t>
  </si>
  <si>
    <t>20114</t>
  </si>
  <si>
    <t>知识产权事务</t>
  </si>
  <si>
    <t>2011401</t>
  </si>
  <si>
    <t xml:space="preserve">  行政运行</t>
  </si>
  <si>
    <t>2011406</t>
  </si>
  <si>
    <t xml:space="preserve">  专利试点和产业化推进</t>
  </si>
  <si>
    <t>2011407</t>
  </si>
  <si>
    <t xml:space="preserve">  专利执法</t>
  </si>
  <si>
    <t>2011409</t>
  </si>
  <si>
    <t xml:space="preserve">  知识产权宏观管理</t>
  </si>
  <si>
    <t>2011499</t>
  </si>
  <si>
    <t xml:space="preserve">  其他知识产权事务支出</t>
  </si>
  <si>
    <t>206</t>
  </si>
  <si>
    <t>科学技术支出</t>
  </si>
  <si>
    <t>20601</t>
  </si>
  <si>
    <t>科学技术管理事务</t>
  </si>
  <si>
    <t>2060101</t>
  </si>
  <si>
    <t>2060102</t>
  </si>
  <si>
    <t xml:space="preserve">  一般行政管理事务</t>
  </si>
  <si>
    <t>20603</t>
  </si>
  <si>
    <t>应用研究</t>
  </si>
  <si>
    <t>2060301</t>
  </si>
  <si>
    <t xml:space="preserve">  机构运行</t>
  </si>
  <si>
    <t>2060302</t>
  </si>
  <si>
    <t xml:space="preserve">  社会公益研究</t>
  </si>
  <si>
    <t>20604</t>
  </si>
  <si>
    <t>技术研究与开发</t>
  </si>
  <si>
    <t>2060402</t>
  </si>
  <si>
    <t xml:space="preserve">  应用技术研究与开发</t>
  </si>
  <si>
    <t>2060403</t>
  </si>
  <si>
    <t xml:space="preserve">  产业技术研究与开发</t>
  </si>
  <si>
    <t>2060404</t>
  </si>
  <si>
    <t xml:space="preserve">  科技成果转化与扩散</t>
  </si>
  <si>
    <t>2060499</t>
  </si>
  <si>
    <t xml:space="preserve">  其他技术研究与开发支出</t>
  </si>
  <si>
    <t>20605</t>
  </si>
  <si>
    <t>科技条件与服务</t>
  </si>
  <si>
    <t>2060501</t>
  </si>
  <si>
    <t>2060502</t>
  </si>
  <si>
    <t xml:space="preserve">  技术创新服务体系</t>
  </si>
  <si>
    <t>2060503</t>
  </si>
  <si>
    <t xml:space="preserve">  科技条件专项</t>
  </si>
  <si>
    <t>20609</t>
  </si>
  <si>
    <t>科技重大项目</t>
  </si>
  <si>
    <t>2060901</t>
  </si>
  <si>
    <t xml:space="preserve">  科技重大专项</t>
  </si>
  <si>
    <t>20699</t>
  </si>
  <si>
    <t>其他科学技术支出</t>
  </si>
  <si>
    <t>2069901</t>
  </si>
  <si>
    <t xml:space="preserve">  科技奖励</t>
  </si>
  <si>
    <t>2069999</t>
  </si>
  <si>
    <t xml:space="preserve">  其他科学技术支出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</si>
  <si>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</si>
  <si>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</si>
  <si>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</si>
  <si>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</si>
  <si>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</si>
  <si>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</si>
  <si>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</si>
  <si>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</si>
  <si>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</si>
  <si>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</si>
  <si>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20899</t>
  </si>
  <si>
    <t>其他社会保障和就业支出</t>
  </si>
  <si>
    <t>2089901</t>
  </si>
  <si>
    <t xml:space="preserve">  其他社会保障和就业支出</t>
  </si>
  <si>
    <t>220</t>
  </si>
  <si>
    <t>国土海洋气象等支出</t>
  </si>
  <si>
    <t>22004</t>
  </si>
  <si>
    <t>地震事务</t>
  </si>
  <si>
    <t>2200401</t>
  </si>
  <si>
    <t>2200402</t>
  </si>
  <si>
    <t>2200404</t>
  </si>
  <si>
    <t xml:space="preserve">  地震监测</t>
  </si>
  <si>
    <t>2200406</t>
  </si>
  <si>
    <t xml:space="preserve">  地震灾害预防</t>
  </si>
  <si>
    <t>2200409</t>
  </si>
  <si>
    <t xml:space="preserve">  防震减灾信息管理</t>
  </si>
  <si>
    <t>2200450</t>
  </si>
  <si>
    <t xml:space="preserve">  地震事业机构</t>
  </si>
  <si>
    <t>2200499</t>
  </si>
  <si>
    <t xml:space="preserve">  其他地震事务支出</t>
  </si>
  <si>
    <t>221</t>
  </si>
  <si>
    <t>住房保障支出</t>
  </si>
  <si>
    <t>22102</t>
  </si>
  <si>
    <t>住房改革支出</t>
  </si>
  <si>
    <t>2210201</t>
  </si>
  <si>
    <t>2210202</t>
  </si>
  <si>
    <t>2210203</t>
  </si>
  <si>
    <t>福州市科学技术局</t>
  </si>
  <si>
    <t>20104</t>
  </si>
  <si>
    <t>发展与改革事务</t>
  </si>
  <si>
    <t>2010404</t>
  </si>
  <si>
    <t xml:space="preserve">  战略规划与实施</t>
  </si>
  <si>
    <t>2060599</t>
  </si>
  <si>
    <t xml:space="preserve">  其他科技条件与服务支出</t>
  </si>
  <si>
    <t>编制单位：福州市科学技术局</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</si>
</sst>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00_);[Red]\(#,##0.0000\)"/>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30">
    <font>
      <sz val="10"/>
      <name val="Arial"/>
      <family val="2"/>
    </font>
    <font>
      <sz val="10"/>
      <name val="宋体"/>
      <family val="0"/>
    </font>
    <font>
      <sz val="11"/>
      <color indexed="63"/>
      <name val="宋体"/>
      <family val="0"/>
    </font>
    <font>
      <sz val="9"/>
      <name val="宋体"/>
      <family val="0"/>
    </font>
    <font>
      <sz val="9"/>
      <color indexed="63"/>
      <name val="宋体"/>
      <family val="0"/>
    </font>
    <font>
      <sz val="22"/>
      <color indexed="63"/>
      <name val="黑体"/>
      <family val="3"/>
    </font>
    <font>
      <sz val="24"/>
      <color indexed="8"/>
      <name val="黑体"/>
      <family val="3"/>
    </font>
    <font>
      <sz val="24"/>
      <name val="Arial"/>
      <family val="2"/>
    </font>
    <font>
      <sz val="24"/>
      <color indexed="63"/>
      <name val="黑体"/>
      <family val="3"/>
    </font>
    <font>
      <b/>
      <sz val="10"/>
      <name val="宋体"/>
      <family val="0"/>
    </font>
    <font>
      <b/>
      <sz val="9"/>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style="thin"/>
      <top>
        <color indexed="63"/>
      </top>
      <bottom style="thin">
        <color indexed="8"/>
      </bottom>
    </border>
    <border>
      <left style="thin"/>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color indexed="8"/>
      </right>
      <top>
        <color indexed="8"/>
      </top>
      <bottom/>
    </border>
    <border>
      <left style="thin">
        <color indexed="8"/>
      </left>
      <right style="thin">
        <color indexed="8"/>
      </right>
      <top>
        <color indexed="8"/>
      </top>
      <bottom style="thin">
        <color indexed="8"/>
      </bottom>
    </border>
    <border>
      <left style="thin"/>
      <right style="thin">
        <color indexed="8"/>
      </right>
      <top>
        <color indexed="8"/>
      </top>
      <bottom style="thin"/>
    </border>
    <border>
      <left>
        <color indexed="8"/>
      </left>
      <right style="thin">
        <color indexed="8"/>
      </right>
      <top>
        <color indexed="8"/>
      </top>
      <bottom style="thin"/>
    </border>
    <border>
      <left>
        <color indexed="8"/>
      </left>
      <right style="thin"/>
      <top>
        <color indexed="8"/>
      </top>
      <bottom style="thin">
        <color indexed="8"/>
      </bottom>
    </border>
    <border>
      <left>
        <color indexed="8"/>
      </left>
      <right style="thin">
        <color indexed="63"/>
      </right>
      <top>
        <color indexed="8"/>
      </top>
      <bottom style="thin">
        <color indexed="63"/>
      </bottom>
    </border>
    <border>
      <left>
        <color indexed="8"/>
      </left>
      <right style="thin">
        <color indexed="8"/>
      </right>
      <top>
        <color indexed="8"/>
      </top>
      <bottom>
        <color indexed="63"/>
      </bottom>
    </border>
    <border>
      <left style="thin"/>
      <right style="thin">
        <color indexed="8"/>
      </right>
      <top>
        <color indexed="8"/>
      </top>
      <bottom>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n">
        <color indexed="63"/>
      </bottom>
    </border>
    <border>
      <left>
        <color indexed="8"/>
      </left>
      <right style="thick">
        <color indexed="63"/>
      </right>
      <top>
        <color indexed="8"/>
      </top>
      <bottom style="thick">
        <color indexed="63"/>
      </bottom>
    </border>
    <border>
      <left>
        <color indexed="8"/>
      </left>
      <right>
        <color indexed="63"/>
      </right>
      <top>
        <color indexed="8"/>
      </top>
      <bottom style="thin">
        <color indexed="8"/>
      </bottom>
    </border>
    <border>
      <left>
        <color indexed="8"/>
      </left>
      <right style="thin"/>
      <top>
        <color indexed="8"/>
      </top>
      <bottom>
        <color indexed="63"/>
      </bottom>
    </border>
    <border>
      <left style="thin"/>
      <right>
        <color indexed="63"/>
      </right>
      <top style="thin"/>
      <bottom style="thin"/>
    </border>
    <border>
      <left>
        <color indexed="8"/>
      </left>
      <right style="thin">
        <color indexed="63"/>
      </right>
      <top>
        <color indexed="8"/>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5" fillId="0" borderId="1" applyNumberFormat="0" applyFill="0" applyAlignment="0" applyProtection="0"/>
    <xf numFmtId="0" fontId="12"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2" fillId="12" borderId="0" applyNumberFormat="0" applyBorder="0" applyAlignment="0" applyProtection="0"/>
    <xf numFmtId="0" fontId="20" fillId="0" borderId="0" applyNumberFormat="0" applyFill="0" applyBorder="0" applyAlignment="0" applyProtection="0"/>
    <xf numFmtId="0" fontId="28" fillId="6" borderId="0" applyNumberFormat="0" applyBorder="0" applyAlignment="0" applyProtection="0"/>
    <xf numFmtId="0" fontId="17"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7" fillId="4" borderId="4" applyNumberFormat="0" applyAlignment="0" applyProtection="0"/>
    <xf numFmtId="0" fontId="11" fillId="13" borderId="5" applyNumberFormat="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9"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6" fillId="9" borderId="0" applyNumberFormat="0" applyBorder="0" applyAlignment="0" applyProtection="0"/>
    <xf numFmtId="0" fontId="14" fillId="4" borderId="7" applyNumberFormat="0" applyAlignment="0" applyProtection="0"/>
    <xf numFmtId="0" fontId="21" fillId="7" borderId="4" applyNumberFormat="0" applyAlignment="0" applyProtection="0"/>
    <xf numFmtId="0" fontId="25" fillId="0" borderId="0" applyNumberFormat="0" applyFill="0" applyBorder="0" applyAlignment="0" applyProtection="0"/>
    <xf numFmtId="0" fontId="16" fillId="3" borderId="8" applyNumberFormat="0" applyFont="0" applyAlignment="0" applyProtection="0"/>
  </cellStyleXfs>
  <cellXfs count="122">
    <xf numFmtId="0" fontId="0" fillId="0" borderId="0" xfId="0" applyAlignment="1">
      <alignment/>
    </xf>
    <xf numFmtId="0" fontId="0" fillId="0" borderId="0" xfId="0" applyFont="1" applyFill="1" applyAlignment="1">
      <alignment/>
    </xf>
    <xf numFmtId="0" fontId="2" fillId="4" borderId="0" xfId="0" applyFont="1" applyFill="1" applyBorder="1" applyAlignment="1">
      <alignment horizontal="left" vertical="center"/>
    </xf>
    <xf numFmtId="0" fontId="3" fillId="4" borderId="0" xfId="0" applyFont="1" applyFill="1" applyBorder="1" applyAlignment="1">
      <alignment horizontal="left" vertical="center"/>
    </xf>
    <xf numFmtId="0" fontId="4" fillId="4" borderId="0" xfId="0" applyFont="1" applyFill="1" applyBorder="1" applyAlignment="1">
      <alignment horizontal="center" vertical="center"/>
    </xf>
    <xf numFmtId="0" fontId="3" fillId="4" borderId="0" xfId="0" applyFont="1" applyFill="1" applyBorder="1" applyAlignment="1">
      <alignment horizontal="left" vertical="center"/>
    </xf>
    <xf numFmtId="0" fontId="3" fillId="4" borderId="0" xfId="0" applyFont="1" applyFill="1" applyBorder="1" applyAlignment="1">
      <alignment horizontal="left" vertical="center"/>
    </xf>
    <xf numFmtId="0" fontId="5" fillId="4" borderId="0" xfId="0" applyFont="1" applyFill="1" applyBorder="1" applyAlignment="1">
      <alignment horizontal="center" vertical="center"/>
    </xf>
    <xf numFmtId="0" fontId="3" fillId="4" borderId="0" xfId="0" applyFont="1" applyFill="1" applyBorder="1" applyAlignment="1">
      <alignment horizontal="left" vertical="center"/>
    </xf>
    <xf numFmtId="0" fontId="2" fillId="4" borderId="0"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right" vertical="center" shrinkToFit="1"/>
    </xf>
    <xf numFmtId="0" fontId="2" fillId="4" borderId="0" xfId="0" applyFont="1" applyFill="1" applyBorder="1" applyAlignment="1">
      <alignment horizontal="right" vertical="center"/>
    </xf>
    <xf numFmtId="0" fontId="2" fillId="4" borderId="0" xfId="0" applyFont="1" applyFill="1" applyBorder="1" applyAlignment="1">
      <alignment horizontal="left" vertical="center"/>
    </xf>
    <xf numFmtId="0" fontId="3" fillId="4" borderId="0" xfId="0" applyFont="1" applyFill="1" applyBorder="1" applyAlignment="1">
      <alignment horizontal="left" vertical="center"/>
    </xf>
    <xf numFmtId="0" fontId="4" fillId="4" borderId="0" xfId="0" applyFont="1" applyFill="1" applyBorder="1" applyAlignment="1">
      <alignment horizontal="center" vertical="center"/>
    </xf>
    <xf numFmtId="0" fontId="2" fillId="4" borderId="10" xfId="0" applyFont="1" applyFill="1" applyBorder="1" applyAlignment="1">
      <alignment horizontal="left" vertical="center"/>
    </xf>
    <xf numFmtId="0" fontId="3" fillId="4" borderId="10" xfId="0" applyFont="1" applyFill="1" applyBorder="1" applyAlignment="1">
      <alignment horizontal="left" vertical="center"/>
    </xf>
    <xf numFmtId="0" fontId="2" fillId="4" borderId="10" xfId="0" applyFont="1" applyFill="1" applyBorder="1" applyAlignment="1">
      <alignment horizontal="center" vertical="center"/>
    </xf>
    <xf numFmtId="0" fontId="2" fillId="4" borderId="10" xfId="0" applyFont="1" applyFill="1" applyBorder="1" applyAlignment="1">
      <alignment horizontal="right" vertical="center"/>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1" fillId="0" borderId="16" xfId="0" applyFont="1" applyFill="1" applyBorder="1" applyAlignment="1">
      <alignment horizontal="left" vertical="center" shrinkToFit="1"/>
    </xf>
    <xf numFmtId="0" fontId="1" fillId="0" borderId="9" xfId="0" applyFont="1" applyFill="1" applyBorder="1" applyAlignment="1">
      <alignment horizontal="left" vertical="center" shrinkToFit="1"/>
    </xf>
    <xf numFmtId="3" fontId="1" fillId="0" borderId="9" xfId="0" applyNumberFormat="1" applyFont="1" applyFill="1" applyBorder="1" applyAlignment="1">
      <alignment horizontal="right" vertical="center" shrinkToFit="1"/>
    </xf>
    <xf numFmtId="0" fontId="0" fillId="0" borderId="0" xfId="0" applyBorder="1" applyAlignment="1">
      <alignment/>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15" xfId="0" applyFont="1" applyFill="1" applyBorder="1" applyAlignment="1">
      <alignment horizontal="lef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0" borderId="0" xfId="0" applyFont="1" applyAlignment="1">
      <alignment/>
    </xf>
    <xf numFmtId="0" fontId="1" fillId="0" borderId="14" xfId="0" applyFont="1" applyFill="1" applyBorder="1" applyAlignment="1">
      <alignment horizontal="left" vertical="center"/>
    </xf>
    <xf numFmtId="0" fontId="1" fillId="0" borderId="15" xfId="0" applyFont="1" applyFill="1" applyBorder="1" applyAlignment="1">
      <alignment horizontal="right" vertical="center" shrinkToFi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20" xfId="0" applyFont="1" applyFill="1" applyBorder="1" applyAlignment="1">
      <alignment horizontal="center" vertical="center" wrapText="1"/>
    </xf>
    <xf numFmtId="4" fontId="1" fillId="0" borderId="21" xfId="0" applyFont="1" applyFill="1" applyBorder="1" applyAlignment="1">
      <alignment horizontal="right" shrinkToFit="1"/>
    </xf>
    <xf numFmtId="4" fontId="1" fillId="0" borderId="21" xfId="0" applyFont="1" applyFill="1" applyBorder="1" applyAlignment="1">
      <alignment horizontal="right" vertical="center" shrinkToFit="1"/>
    </xf>
    <xf numFmtId="0" fontId="1" fillId="0" borderId="21" xfId="0" applyFont="1" applyFill="1" applyBorder="1" applyAlignment="1">
      <alignment horizontal="right" vertical="center" shrinkToFit="1"/>
    </xf>
    <xf numFmtId="4" fontId="1" fillId="4" borderId="21" xfId="0" applyNumberFormat="1" applyFont="1" applyFill="1" applyBorder="1" applyAlignment="1">
      <alignment horizontal="right" vertical="center" shrinkToFit="1"/>
    </xf>
    <xf numFmtId="4" fontId="1" fillId="0" borderId="21" xfId="0" applyNumberFormat="1" applyFont="1" applyFill="1" applyBorder="1" applyAlignment="1">
      <alignment horizontal="right" vertical="center" shrinkToFit="1"/>
    </xf>
    <xf numFmtId="0" fontId="1" fillId="0" borderId="9" xfId="0" applyFont="1" applyFill="1" applyBorder="1" applyAlignment="1">
      <alignment horizontal="center" vertical="center"/>
    </xf>
    <xf numFmtId="0" fontId="9" fillId="0" borderId="9" xfId="0" applyFont="1" applyFill="1" applyBorder="1" applyAlignment="1">
      <alignment horizontal="left" vertical="center" shrinkToFit="1"/>
    </xf>
    <xf numFmtId="4" fontId="9" fillId="0" borderId="9" xfId="0" applyNumberFormat="1" applyFont="1" applyFill="1" applyBorder="1" applyAlignment="1">
      <alignment horizontal="right" vertical="center" shrinkToFit="1"/>
    </xf>
    <xf numFmtId="4" fontId="10" fillId="0" borderId="9" xfId="0" applyNumberFormat="1" applyFont="1" applyFill="1" applyBorder="1" applyAlignment="1">
      <alignment horizontal="right" vertical="center" shrinkToFit="1"/>
    </xf>
    <xf numFmtId="0" fontId="1" fillId="0" borderId="15"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21" xfId="0" applyFont="1" applyFill="1" applyBorder="1" applyAlignment="1">
      <alignment horizontal="left" vertical="center" shrinkToFit="1"/>
    </xf>
    <xf numFmtId="0" fontId="9" fillId="0" borderId="21" xfId="0" applyFont="1" applyFill="1" applyBorder="1" applyAlignment="1">
      <alignment horizontal="left" vertical="center" shrinkToFit="1"/>
    </xf>
    <xf numFmtId="4" fontId="9" fillId="0" borderId="21" xfId="0" applyNumberFormat="1" applyFont="1" applyFill="1" applyBorder="1" applyAlignment="1">
      <alignment horizontal="right" vertical="center" shrinkToFit="1"/>
    </xf>
    <xf numFmtId="4" fontId="10" fillId="0" borderId="21" xfId="0" applyNumberFormat="1" applyFont="1" applyFill="1" applyBorder="1" applyAlignment="1">
      <alignment horizontal="right" vertical="center" shrinkToFit="1"/>
    </xf>
    <xf numFmtId="0" fontId="1" fillId="0" borderId="24" xfId="0" applyFont="1" applyFill="1" applyBorder="1" applyAlignment="1">
      <alignment horizontal="left" vertical="center" shrinkToFit="1"/>
    </xf>
    <xf numFmtId="4" fontId="1" fillId="0" borderId="24" xfId="0" applyNumberFormat="1" applyFont="1" applyFill="1" applyBorder="1" applyAlignment="1">
      <alignment horizontal="right" vertical="center" shrinkToFit="1"/>
    </xf>
    <xf numFmtId="0" fontId="0" fillId="0" borderId="9" xfId="0" applyBorder="1" applyAlignment="1">
      <alignment/>
    </xf>
    <xf numFmtId="4" fontId="1" fillId="0" borderId="25" xfId="0" applyNumberFormat="1" applyFont="1" applyFill="1" applyBorder="1" applyAlignment="1">
      <alignment horizontal="right" vertical="center" shrinkToFit="1"/>
    </xf>
    <xf numFmtId="0" fontId="1" fillId="0" borderId="25" xfId="0" applyFont="1" applyFill="1" applyBorder="1" applyAlignment="1">
      <alignment horizontal="right" vertical="center" shrinkToFit="1"/>
    </xf>
    <xf numFmtId="4" fontId="1" fillId="0" borderId="26" xfId="0" applyNumberFormat="1" applyFont="1" applyFill="1" applyBorder="1" applyAlignment="1">
      <alignment horizontal="right" vertical="center" shrinkToFit="1"/>
    </xf>
    <xf numFmtId="0" fontId="0" fillId="0" borderId="0" xfId="0" applyFill="1" applyAlignment="1">
      <alignment/>
    </xf>
    <xf numFmtId="4" fontId="1" fillId="0" borderId="21" xfId="0" applyFont="1" applyFill="1" applyBorder="1" applyAlignment="1">
      <alignment horizontal="right" vertical="center"/>
    </xf>
    <xf numFmtId="4" fontId="1" fillId="0" borderId="21" xfId="0" applyFont="1" applyFill="1" applyBorder="1" applyAlignment="1">
      <alignment horizontal="right" vertical="center"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3" fontId="1" fillId="4" borderId="9" xfId="0" applyNumberFormat="1" applyFont="1" applyFill="1" applyBorder="1" applyAlignment="1">
      <alignment horizontal="right" vertical="center" shrinkToFit="1"/>
    </xf>
    <xf numFmtId="0" fontId="1" fillId="4" borderId="9" xfId="0" applyFont="1" applyFill="1" applyBorder="1" applyAlignment="1">
      <alignment horizontal="left" vertical="center" shrinkToFit="1"/>
    </xf>
    <xf numFmtId="0" fontId="1" fillId="0" borderId="0"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4" fontId="1" fillId="4" borderId="30" xfId="0" applyNumberFormat="1" applyFont="1" applyFill="1" applyBorder="1" applyAlignment="1">
      <alignment horizontal="right" vertical="center" shrinkToFit="1"/>
    </xf>
    <xf numFmtId="0" fontId="1" fillId="0" borderId="22" xfId="0" applyFont="1" applyFill="1" applyBorder="1" applyAlignment="1">
      <alignment horizontal="left" vertical="center" shrinkToFit="1"/>
    </xf>
    <xf numFmtId="0" fontId="1" fillId="0" borderId="0" xfId="0" applyFont="1" applyFill="1" applyBorder="1" applyAlignment="1">
      <alignment horizontal="center" vertical="center" shrinkToFit="1"/>
    </xf>
    <xf numFmtId="3" fontId="1" fillId="4" borderId="31" xfId="0" applyNumberFormat="1" applyFont="1" applyFill="1" applyBorder="1" applyAlignment="1">
      <alignment horizontal="right" vertical="center" shrinkToFit="1"/>
    </xf>
    <xf numFmtId="0" fontId="6" fillId="4"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1" fillId="0" borderId="28" xfId="0" applyFont="1" applyFill="1" applyBorder="1" applyAlignment="1">
      <alignment horizontal="center" vertical="center" wrapText="1"/>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8" fillId="4" borderId="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3" xfId="0" applyFont="1" applyFill="1" applyBorder="1" applyAlignment="1">
      <alignment horizontal="left" vertical="center" shrinkToFit="1"/>
    </xf>
    <xf numFmtId="0" fontId="1" fillId="0" borderId="21"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24" xfId="0" applyFont="1" applyFill="1" applyBorder="1" applyAlignment="1">
      <alignment horizontal="left" vertical="center" shrinkToFit="1"/>
    </xf>
    <xf numFmtId="0" fontId="9" fillId="0" borderId="33" xfId="0" applyFont="1" applyFill="1" applyBorder="1" applyAlignment="1">
      <alignment horizontal="left" vertical="center" shrinkToFit="1"/>
    </xf>
    <xf numFmtId="0" fontId="1" fillId="0" borderId="3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4" borderId="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7" xfId="0" applyFont="1" applyFill="1" applyBorder="1" applyAlignment="1">
      <alignment horizontal="center" vertical="center" wrapText="1"/>
    </xf>
    <xf numFmtId="0" fontId="5"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1" fillId="4"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4"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Fill="1" applyBorder="1" applyAlignment="1">
      <alignment horizontal="center" vertical="center" shrinkToFi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1"/>
  <sheetViews>
    <sheetView workbookViewId="0" topLeftCell="A1">
      <selection activeCell="A3" sqref="A3"/>
    </sheetView>
  </sheetViews>
  <sheetFormatPr defaultColWidth="9.140625" defaultRowHeight="12.75"/>
  <cols>
    <col min="1" max="1" width="37.7109375" style="0" customWidth="1"/>
    <col min="2" max="2" width="20.8515625" style="0" customWidth="1"/>
    <col min="3" max="3" width="37.7109375" style="0" customWidth="1"/>
    <col min="4" max="4" width="20.8515625" style="0" customWidth="1"/>
  </cols>
  <sheetData>
    <row r="1" spans="1:4" ht="15" customHeight="1">
      <c r="A1" s="14" t="s">
        <v>0</v>
      </c>
      <c r="B1" s="16"/>
      <c r="C1" s="15"/>
      <c r="D1" s="15"/>
    </row>
    <row r="2" spans="1:4" ht="27.75" customHeight="1">
      <c r="A2" s="90" t="s">
        <v>1</v>
      </c>
      <c r="B2" s="90"/>
      <c r="C2" s="90"/>
      <c r="D2" s="90"/>
    </row>
    <row r="3" spans="1:4" ht="22.5" customHeight="1">
      <c r="A3" s="17" t="s">
        <v>394</v>
      </c>
      <c r="B3" s="19" t="s">
        <v>3</v>
      </c>
      <c r="C3" s="18"/>
      <c r="D3" s="20" t="s">
        <v>4</v>
      </c>
    </row>
    <row r="4" spans="1:4" ht="21" customHeight="1">
      <c r="A4" s="91" t="s">
        <v>5</v>
      </c>
      <c r="B4" s="92" t="s">
        <v>5</v>
      </c>
      <c r="C4" s="92" t="s">
        <v>6</v>
      </c>
      <c r="D4" s="92" t="s">
        <v>6</v>
      </c>
    </row>
    <row r="5" spans="1:4" ht="21" customHeight="1">
      <c r="A5" s="35" t="s">
        <v>7</v>
      </c>
      <c r="B5" s="34" t="s">
        <v>8</v>
      </c>
      <c r="C5" s="34" t="s">
        <v>9</v>
      </c>
      <c r="D5" s="34" t="s">
        <v>8</v>
      </c>
    </row>
    <row r="6" spans="1:4" ht="21" customHeight="1">
      <c r="A6" s="36" t="s">
        <v>10</v>
      </c>
      <c r="B6" s="50">
        <v>15463.95</v>
      </c>
      <c r="C6" s="37" t="s">
        <v>11</v>
      </c>
      <c r="D6" s="54">
        <f>25649935.41/10000</f>
        <v>2564.993541</v>
      </c>
    </row>
    <row r="7" spans="1:4" ht="21" customHeight="1">
      <c r="A7" s="36" t="s">
        <v>12</v>
      </c>
      <c r="B7" s="28"/>
      <c r="C7" s="37" t="s">
        <v>13</v>
      </c>
      <c r="D7" s="54"/>
    </row>
    <row r="8" spans="1:4" ht="21" customHeight="1">
      <c r="A8" s="36" t="s">
        <v>14</v>
      </c>
      <c r="B8" s="50">
        <v>227.26</v>
      </c>
      <c r="C8" s="37" t="s">
        <v>15</v>
      </c>
      <c r="D8" s="54"/>
    </row>
    <row r="9" spans="1:4" ht="21" customHeight="1">
      <c r="A9" s="36" t="s">
        <v>16</v>
      </c>
      <c r="B9" s="28"/>
      <c r="C9" s="37" t="s">
        <v>17</v>
      </c>
      <c r="D9" s="54"/>
    </row>
    <row r="10" spans="1:4" ht="21" customHeight="1">
      <c r="A10" s="36" t="s">
        <v>18</v>
      </c>
      <c r="B10" s="28"/>
      <c r="C10" s="37" t="s">
        <v>19</v>
      </c>
      <c r="D10" s="54"/>
    </row>
    <row r="11" spans="1:4" ht="21" customHeight="1">
      <c r="A11" s="36" t="s">
        <v>20</v>
      </c>
      <c r="B11" s="28"/>
      <c r="C11" s="37" t="s">
        <v>21</v>
      </c>
      <c r="D11" s="54">
        <f>117126722.55/10000</f>
        <v>11712.672255</v>
      </c>
    </row>
    <row r="12" spans="1:4" ht="21" customHeight="1">
      <c r="A12" s="36" t="s">
        <v>22</v>
      </c>
      <c r="B12" s="28"/>
      <c r="C12" s="37" t="s">
        <v>23</v>
      </c>
      <c r="D12" s="54"/>
    </row>
    <row r="13" spans="1:4" ht="21" customHeight="1">
      <c r="A13" s="36"/>
      <c r="B13" s="42"/>
      <c r="C13" s="37" t="s">
        <v>24</v>
      </c>
      <c r="D13" s="54">
        <f>2093243.98/10000</f>
        <v>209.324398</v>
      </c>
    </row>
    <row r="14" spans="1:4" ht="21" customHeight="1">
      <c r="A14" s="36"/>
      <c r="B14" s="42"/>
      <c r="C14" s="37" t="s">
        <v>25</v>
      </c>
      <c r="D14" s="54"/>
    </row>
    <row r="15" spans="1:4" ht="21" customHeight="1">
      <c r="A15" s="36"/>
      <c r="B15" s="42"/>
      <c r="C15" s="37" t="s">
        <v>26</v>
      </c>
      <c r="D15" s="54"/>
    </row>
    <row r="16" spans="1:4" ht="21" customHeight="1">
      <c r="A16" s="36"/>
      <c r="B16" s="42"/>
      <c r="C16" s="37" t="s">
        <v>27</v>
      </c>
      <c r="D16" s="54"/>
    </row>
    <row r="17" spans="1:4" ht="21" customHeight="1">
      <c r="A17" s="36"/>
      <c r="B17" s="42"/>
      <c r="C17" s="37" t="s">
        <v>28</v>
      </c>
      <c r="D17" s="54"/>
    </row>
    <row r="18" spans="1:4" ht="21" customHeight="1">
      <c r="A18" s="36"/>
      <c r="B18" s="42"/>
      <c r="C18" s="37" t="s">
        <v>29</v>
      </c>
      <c r="D18" s="54"/>
    </row>
    <row r="19" spans="1:4" ht="21" customHeight="1">
      <c r="A19" s="36"/>
      <c r="B19" s="42"/>
      <c r="C19" s="37" t="s">
        <v>30</v>
      </c>
      <c r="D19" s="54"/>
    </row>
    <row r="20" spans="1:4" ht="21" customHeight="1">
      <c r="A20" s="36"/>
      <c r="B20" s="42"/>
      <c r="C20" s="37" t="s">
        <v>31</v>
      </c>
      <c r="D20" s="54"/>
    </row>
    <row r="21" spans="1:4" ht="21" customHeight="1">
      <c r="A21" s="36"/>
      <c r="B21" s="42"/>
      <c r="C21" s="37" t="s">
        <v>32</v>
      </c>
      <c r="D21" s="54"/>
    </row>
    <row r="22" spans="1:4" ht="21" customHeight="1">
      <c r="A22" s="36"/>
      <c r="B22" s="42"/>
      <c r="C22" s="37" t="s">
        <v>33</v>
      </c>
      <c r="D22" s="54"/>
    </row>
    <row r="23" spans="1:4" ht="21" customHeight="1">
      <c r="A23" s="36"/>
      <c r="B23" s="42"/>
      <c r="C23" s="37" t="s">
        <v>34</v>
      </c>
      <c r="D23" s="54">
        <f>9596230.5/10000</f>
        <v>959.62305</v>
      </c>
    </row>
    <row r="24" spans="1:4" ht="21" customHeight="1">
      <c r="A24" s="36"/>
      <c r="B24" s="42"/>
      <c r="C24" s="37" t="s">
        <v>35</v>
      </c>
      <c r="D24" s="54">
        <f>1043552.69/10000</f>
        <v>104.35526899999999</v>
      </c>
    </row>
    <row r="25" spans="1:4" ht="21" customHeight="1">
      <c r="A25" s="36"/>
      <c r="B25" s="42"/>
      <c r="C25" s="37" t="s">
        <v>36</v>
      </c>
      <c r="D25" s="54"/>
    </row>
    <row r="26" spans="1:4" ht="21" customHeight="1">
      <c r="A26" s="36"/>
      <c r="B26" s="42"/>
      <c r="C26" s="37" t="s">
        <v>37</v>
      </c>
      <c r="D26" s="54"/>
    </row>
    <row r="27" spans="1:4" ht="21" customHeight="1">
      <c r="A27" s="36"/>
      <c r="B27" s="42"/>
      <c r="C27" s="37" t="s">
        <v>38</v>
      </c>
      <c r="D27" s="54"/>
    </row>
    <row r="28" spans="1:4" ht="21" customHeight="1">
      <c r="A28" s="36"/>
      <c r="B28" s="42"/>
      <c r="C28" s="37" t="s">
        <v>39</v>
      </c>
      <c r="D28" s="54"/>
    </row>
    <row r="29" spans="1:4" ht="21" customHeight="1">
      <c r="A29" s="47" t="s">
        <v>40</v>
      </c>
      <c r="B29" s="28">
        <f>B6+B8</f>
        <v>15691.210000000001</v>
      </c>
      <c r="C29" s="44" t="s">
        <v>41</v>
      </c>
      <c r="D29" s="50">
        <v>15550.97</v>
      </c>
    </row>
    <row r="30" spans="1:4" ht="21" customHeight="1">
      <c r="A30" s="36" t="s">
        <v>42</v>
      </c>
      <c r="B30" s="50">
        <v>7.95</v>
      </c>
      <c r="C30" s="37" t="s">
        <v>43</v>
      </c>
      <c r="D30" s="28"/>
    </row>
    <row r="31" spans="1:4" ht="21" customHeight="1">
      <c r="A31" s="36" t="s">
        <v>44</v>
      </c>
      <c r="B31" s="50">
        <v>572.24</v>
      </c>
      <c r="C31" s="37" t="s">
        <v>45</v>
      </c>
      <c r="D31" s="28"/>
    </row>
    <row r="32" spans="1:4" ht="21" customHeight="1">
      <c r="A32" s="36" t="s">
        <v>46</v>
      </c>
      <c r="B32" s="50">
        <v>91.49</v>
      </c>
      <c r="C32" s="37" t="s">
        <v>47</v>
      </c>
      <c r="D32" s="28"/>
    </row>
    <row r="33" spans="1:4" ht="21" customHeight="1">
      <c r="A33" s="36" t="s">
        <v>48</v>
      </c>
      <c r="B33" s="50">
        <v>91.49</v>
      </c>
      <c r="C33" s="37" t="s">
        <v>49</v>
      </c>
      <c r="D33" s="28"/>
    </row>
    <row r="34" spans="1:4" ht="21" customHeight="1">
      <c r="A34" s="36" t="s">
        <v>50</v>
      </c>
      <c r="B34" s="50">
        <v>480.75</v>
      </c>
      <c r="C34" s="37" t="s">
        <v>51</v>
      </c>
      <c r="D34" s="28"/>
    </row>
    <row r="35" spans="1:4" ht="21" customHeight="1">
      <c r="A35" s="36" t="s">
        <v>52</v>
      </c>
      <c r="B35" s="50">
        <v>192.99</v>
      </c>
      <c r="C35" s="37" t="s">
        <v>53</v>
      </c>
      <c r="D35" s="50">
        <v>720.43</v>
      </c>
    </row>
    <row r="36" spans="1:4" ht="21" customHeight="1">
      <c r="A36" s="36" t="s">
        <v>54</v>
      </c>
      <c r="B36" s="28"/>
      <c r="C36" s="37" t="s">
        <v>46</v>
      </c>
      <c r="D36" s="50">
        <v>62.85</v>
      </c>
    </row>
    <row r="37" spans="1:4" ht="21" customHeight="1">
      <c r="A37" s="36"/>
      <c r="B37" s="42"/>
      <c r="C37" s="37" t="s">
        <v>48</v>
      </c>
      <c r="D37" s="50">
        <v>62.85</v>
      </c>
    </row>
    <row r="38" spans="1:4" ht="21" customHeight="1">
      <c r="A38" s="36"/>
      <c r="B38" s="42"/>
      <c r="C38" s="37" t="s">
        <v>50</v>
      </c>
      <c r="D38" s="50">
        <v>657.58</v>
      </c>
    </row>
    <row r="39" spans="1:4" ht="21" customHeight="1">
      <c r="A39" s="36"/>
      <c r="B39" s="42"/>
      <c r="C39" s="37" t="s">
        <v>52</v>
      </c>
      <c r="D39" s="50">
        <v>238.88</v>
      </c>
    </row>
    <row r="40" spans="1:4" ht="21" customHeight="1">
      <c r="A40" s="36"/>
      <c r="B40" s="42"/>
      <c r="C40" s="37" t="s">
        <v>54</v>
      </c>
      <c r="D40" s="28"/>
    </row>
    <row r="41" spans="1:4" ht="21" customHeight="1">
      <c r="A41" s="47" t="s">
        <v>55</v>
      </c>
      <c r="B41" s="51">
        <v>16271.4</v>
      </c>
      <c r="C41" s="44" t="s">
        <v>55</v>
      </c>
      <c r="D41" s="28"/>
    </row>
  </sheetData>
  <sheetProtection/>
  <mergeCells count="3">
    <mergeCell ref="A2:D2"/>
    <mergeCell ref="A4:B4"/>
    <mergeCell ref="C4:D4"/>
  </mergeCells>
  <printOptions/>
  <pageMargins left="0.75" right="0.75" top="0.65" bottom="1" header="0.5" footer="0.5"/>
  <pageSetup fitToHeight="1" fitToWidth="1" horizontalDpi="300" verticalDpi="300" orientation="portrait" scale="77"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N13"/>
  <sheetViews>
    <sheetView tabSelected="1" workbookViewId="0" topLeftCell="A1">
      <selection activeCell="F16" sqref="F16"/>
    </sheetView>
  </sheetViews>
  <sheetFormatPr defaultColWidth="9.140625" defaultRowHeight="12.75"/>
  <cols>
    <col min="1" max="14" width="17.140625" style="1" customWidth="1"/>
    <col min="15" max="16384" width="9.140625" style="1" customWidth="1"/>
  </cols>
  <sheetData>
    <row r="1" spans="1:14" ht="15" customHeight="1">
      <c r="A1" s="2" t="s">
        <v>377</v>
      </c>
      <c r="B1" s="3"/>
      <c r="C1" s="3"/>
      <c r="D1" s="3"/>
      <c r="E1" s="3"/>
      <c r="F1" s="3"/>
      <c r="G1" s="4"/>
      <c r="H1" s="3"/>
      <c r="I1" s="3"/>
      <c r="J1" s="3"/>
      <c r="K1" s="3"/>
      <c r="L1" s="3"/>
      <c r="M1" s="3"/>
      <c r="N1" s="3"/>
    </row>
    <row r="2" spans="1:14" ht="27.75" customHeight="1">
      <c r="A2" s="5"/>
      <c r="B2" s="6"/>
      <c r="C2" s="6"/>
      <c r="D2" s="6"/>
      <c r="E2" s="6"/>
      <c r="F2" s="6"/>
      <c r="G2" s="7" t="s">
        <v>378</v>
      </c>
      <c r="H2" s="6"/>
      <c r="I2" s="6"/>
      <c r="J2" s="6"/>
      <c r="K2" s="6"/>
      <c r="L2" s="6"/>
      <c r="M2" s="6"/>
      <c r="N2" s="6"/>
    </row>
    <row r="3" spans="1:14" ht="34.5" customHeight="1">
      <c r="A3" s="17" t="s">
        <v>393</v>
      </c>
      <c r="B3" s="8"/>
      <c r="C3" s="8"/>
      <c r="D3" s="8"/>
      <c r="E3" s="8"/>
      <c r="F3" s="8"/>
      <c r="G3" s="9" t="s">
        <v>3</v>
      </c>
      <c r="H3" s="8"/>
      <c r="I3" s="8"/>
      <c r="J3" s="8"/>
      <c r="K3" s="8"/>
      <c r="L3" s="8"/>
      <c r="M3" s="8"/>
      <c r="N3" s="13" t="s">
        <v>4</v>
      </c>
    </row>
    <row r="4" spans="1:14" ht="30" customHeight="1">
      <c r="A4" s="96" t="s">
        <v>7</v>
      </c>
      <c r="B4" s="96" t="s">
        <v>295</v>
      </c>
      <c r="C4" s="96" t="s">
        <v>379</v>
      </c>
      <c r="D4" s="96" t="s">
        <v>379</v>
      </c>
      <c r="E4" s="96" t="s">
        <v>379</v>
      </c>
      <c r="F4" s="96" t="s">
        <v>379</v>
      </c>
      <c r="G4" s="96" t="s">
        <v>379</v>
      </c>
      <c r="H4" s="96" t="s">
        <v>379</v>
      </c>
      <c r="I4" s="96" t="s">
        <v>380</v>
      </c>
      <c r="J4" s="96" t="s">
        <v>380</v>
      </c>
      <c r="K4" s="96" t="s">
        <v>380</v>
      </c>
      <c r="L4" s="96" t="s">
        <v>380</v>
      </c>
      <c r="M4" s="96" t="s">
        <v>380</v>
      </c>
      <c r="N4" s="96" t="s">
        <v>380</v>
      </c>
    </row>
    <row r="5" spans="1:14" ht="30" customHeight="1">
      <c r="A5" s="96" t="s">
        <v>7</v>
      </c>
      <c r="B5" s="96" t="s">
        <v>295</v>
      </c>
      <c r="C5" s="97" t="s">
        <v>93</v>
      </c>
      <c r="D5" s="97" t="s">
        <v>381</v>
      </c>
      <c r="E5" s="97" t="s">
        <v>381</v>
      </c>
      <c r="F5" s="97" t="s">
        <v>381</v>
      </c>
      <c r="G5" s="97" t="s">
        <v>381</v>
      </c>
      <c r="H5" s="97" t="s">
        <v>382</v>
      </c>
      <c r="I5" s="97" t="s">
        <v>93</v>
      </c>
      <c r="J5" s="97" t="s">
        <v>381</v>
      </c>
      <c r="K5" s="97" t="s">
        <v>381</v>
      </c>
      <c r="L5" s="97" t="s">
        <v>381</v>
      </c>
      <c r="M5" s="97" t="s">
        <v>381</v>
      </c>
      <c r="N5" s="97" t="s">
        <v>382</v>
      </c>
    </row>
    <row r="6" spans="1:14" ht="30" customHeight="1">
      <c r="A6" s="96" t="s">
        <v>7</v>
      </c>
      <c r="B6" s="96" t="s">
        <v>295</v>
      </c>
      <c r="C6" s="97" t="s">
        <v>93</v>
      </c>
      <c r="D6" s="10" t="s">
        <v>55</v>
      </c>
      <c r="E6" s="10" t="s">
        <v>383</v>
      </c>
      <c r="F6" s="10" t="s">
        <v>384</v>
      </c>
      <c r="G6" s="10" t="s">
        <v>385</v>
      </c>
      <c r="H6" s="97" t="s">
        <v>382</v>
      </c>
      <c r="I6" s="97" t="s">
        <v>93</v>
      </c>
      <c r="J6" s="10" t="s">
        <v>55</v>
      </c>
      <c r="K6" s="10" t="s">
        <v>383</v>
      </c>
      <c r="L6" s="10" t="s">
        <v>384</v>
      </c>
      <c r="M6" s="10" t="s">
        <v>385</v>
      </c>
      <c r="N6" s="97" t="s">
        <v>382</v>
      </c>
    </row>
    <row r="7" spans="1:14" ht="30" customHeight="1">
      <c r="A7" s="96" t="s">
        <v>386</v>
      </c>
      <c r="B7" s="96" t="s">
        <v>386</v>
      </c>
      <c r="C7" s="10" t="s">
        <v>300</v>
      </c>
      <c r="D7" s="10" t="s">
        <v>298</v>
      </c>
      <c r="E7" s="10" t="s">
        <v>308</v>
      </c>
      <c r="F7" s="10" t="s">
        <v>312</v>
      </c>
      <c r="G7" s="10" t="s">
        <v>316</v>
      </c>
      <c r="H7" s="10" t="s">
        <v>320</v>
      </c>
      <c r="I7" s="10" t="s">
        <v>324</v>
      </c>
      <c r="J7" s="10" t="s">
        <v>328</v>
      </c>
      <c r="K7" s="10" t="s">
        <v>332</v>
      </c>
      <c r="L7" s="10" t="s">
        <v>336</v>
      </c>
      <c r="M7" s="10" t="s">
        <v>340</v>
      </c>
      <c r="N7" s="10" t="s">
        <v>344</v>
      </c>
    </row>
    <row r="8" spans="1:14" ht="30" customHeight="1">
      <c r="A8" s="10" t="s">
        <v>387</v>
      </c>
      <c r="B8" s="10" t="s">
        <v>300</v>
      </c>
      <c r="C8" s="12">
        <v>27.1247</v>
      </c>
      <c r="D8" s="12">
        <v>27.1247</v>
      </c>
      <c r="E8" s="12">
        <v>27.1247</v>
      </c>
      <c r="F8" s="12"/>
      <c r="G8" s="12"/>
      <c r="H8" s="12"/>
      <c r="I8" s="12">
        <v>33.6683</v>
      </c>
      <c r="J8" s="12">
        <v>33.6683</v>
      </c>
      <c r="K8" s="12">
        <v>33.6683</v>
      </c>
      <c r="L8" s="12"/>
      <c r="M8" s="12"/>
      <c r="N8" s="12"/>
    </row>
    <row r="9" spans="1:14" ht="30" customHeight="1">
      <c r="A9" s="10" t="s">
        <v>388</v>
      </c>
      <c r="B9" s="10" t="s">
        <v>298</v>
      </c>
      <c r="C9" s="12">
        <v>27.1007</v>
      </c>
      <c r="D9" s="12">
        <v>27.1007</v>
      </c>
      <c r="E9" s="12">
        <v>27.1007</v>
      </c>
      <c r="F9" s="12"/>
      <c r="G9" s="12"/>
      <c r="H9" s="12"/>
      <c r="I9" s="12">
        <v>33.6683</v>
      </c>
      <c r="J9" s="12">
        <v>33.6683</v>
      </c>
      <c r="K9" s="12">
        <v>33.6683</v>
      </c>
      <c r="L9" s="12"/>
      <c r="M9" s="12"/>
      <c r="N9" s="12"/>
    </row>
    <row r="10" spans="1:14" ht="30" customHeight="1">
      <c r="A10" s="10" t="s">
        <v>389</v>
      </c>
      <c r="B10" s="10" t="s">
        <v>308</v>
      </c>
      <c r="C10" s="12">
        <v>0.024</v>
      </c>
      <c r="D10" s="12">
        <v>0.024</v>
      </c>
      <c r="E10" s="12">
        <v>0.024</v>
      </c>
      <c r="F10" s="12"/>
      <c r="G10" s="12"/>
      <c r="H10" s="12"/>
      <c r="I10" s="12"/>
      <c r="J10" s="12"/>
      <c r="K10" s="12"/>
      <c r="L10" s="12"/>
      <c r="M10" s="12"/>
      <c r="N10" s="12"/>
    </row>
    <row r="11" spans="1:14" ht="30" customHeight="1">
      <c r="A11" s="10" t="s">
        <v>390</v>
      </c>
      <c r="B11" s="10" t="s">
        <v>312</v>
      </c>
      <c r="C11" s="12">
        <v>0</v>
      </c>
      <c r="D11" s="12">
        <v>0</v>
      </c>
      <c r="E11" s="12">
        <v>0</v>
      </c>
      <c r="F11" s="12"/>
      <c r="G11" s="12"/>
      <c r="H11" s="12"/>
      <c r="I11" s="12"/>
      <c r="J11" s="12"/>
      <c r="K11" s="12"/>
      <c r="L11" s="12"/>
      <c r="M11" s="12"/>
      <c r="N11" s="12"/>
    </row>
    <row r="12" spans="1:14" ht="23.25" customHeight="1">
      <c r="A12" s="117" t="s">
        <v>391</v>
      </c>
      <c r="B12" s="120" t="s">
        <v>391</v>
      </c>
      <c r="C12" s="121" t="s">
        <v>391</v>
      </c>
      <c r="D12" s="121" t="s">
        <v>391</v>
      </c>
      <c r="E12" s="121" t="s">
        <v>391</v>
      </c>
      <c r="F12" s="121" t="s">
        <v>391</v>
      </c>
      <c r="G12" s="121" t="s">
        <v>391</v>
      </c>
      <c r="H12" s="121" t="s">
        <v>391</v>
      </c>
      <c r="I12" s="121" t="s">
        <v>391</v>
      </c>
      <c r="J12" s="121" t="s">
        <v>391</v>
      </c>
      <c r="K12" s="121" t="s">
        <v>391</v>
      </c>
      <c r="L12" s="121" t="s">
        <v>391</v>
      </c>
      <c r="M12" s="121" t="s">
        <v>391</v>
      </c>
      <c r="N12" s="121" t="s">
        <v>391</v>
      </c>
    </row>
    <row r="13" spans="1:14" ht="20.25" customHeight="1">
      <c r="A13" s="117" t="s">
        <v>392</v>
      </c>
      <c r="B13" s="120" t="s">
        <v>392</v>
      </c>
      <c r="C13" s="120" t="s">
        <v>392</v>
      </c>
      <c r="D13" s="120" t="s">
        <v>392</v>
      </c>
      <c r="E13" s="120" t="s">
        <v>392</v>
      </c>
      <c r="F13" s="120" t="s">
        <v>392</v>
      </c>
      <c r="G13" s="120" t="s">
        <v>392</v>
      </c>
      <c r="H13" s="120" t="s">
        <v>392</v>
      </c>
      <c r="I13" s="120" t="s">
        <v>392</v>
      </c>
      <c r="J13" s="120" t="s">
        <v>392</v>
      </c>
      <c r="K13" s="120" t="s">
        <v>392</v>
      </c>
      <c r="L13" s="120" t="s">
        <v>392</v>
      </c>
      <c r="M13" s="120" t="s">
        <v>392</v>
      </c>
      <c r="N13" s="120" t="s">
        <v>392</v>
      </c>
    </row>
  </sheetData>
  <sheetProtection/>
  <mergeCells count="13">
    <mergeCell ref="I4:N4"/>
    <mergeCell ref="D5:G5"/>
    <mergeCell ref="J5:M5"/>
    <mergeCell ref="A7:B7"/>
    <mergeCell ref="A12:N12"/>
    <mergeCell ref="A13:N13"/>
    <mergeCell ref="A4:A6"/>
    <mergeCell ref="B4:B6"/>
    <mergeCell ref="C5:C6"/>
    <mergeCell ref="H5:H6"/>
    <mergeCell ref="I5:I6"/>
    <mergeCell ref="N5:N6"/>
    <mergeCell ref="C4:H4"/>
  </mergeCells>
  <printOptions/>
  <pageMargins left="0.75" right="0.75" top="1" bottom="1" header="0.5" footer="0.5"/>
  <pageSetup fitToHeight="1" fitToWidth="1" horizontalDpi="300" verticalDpi="300" orientation="landscape" scale="5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57"/>
  <sheetViews>
    <sheetView workbookViewId="0" topLeftCell="A49">
      <selection activeCell="H10" sqref="H10"/>
    </sheetView>
  </sheetViews>
  <sheetFormatPr defaultColWidth="9.140625" defaultRowHeight="12.75"/>
  <cols>
    <col min="1" max="3" width="3.7109375" style="0" customWidth="1"/>
    <col min="4" max="4" width="30.140625" style="0" customWidth="1"/>
    <col min="5" max="11" width="13.7109375" style="0" customWidth="1"/>
  </cols>
  <sheetData>
    <row r="1" spans="1:11" ht="21.75" customHeight="1">
      <c r="A1" s="14" t="s">
        <v>56</v>
      </c>
      <c r="B1" s="15"/>
      <c r="C1" s="15"/>
      <c r="D1" s="15"/>
      <c r="E1" s="15"/>
      <c r="F1" s="16"/>
      <c r="G1" s="15"/>
      <c r="H1" s="15"/>
      <c r="I1" s="15"/>
      <c r="J1" s="15"/>
      <c r="K1" s="15"/>
    </row>
    <row r="2" spans="1:11" ht="33.75" customHeight="1">
      <c r="A2" s="90" t="s">
        <v>57</v>
      </c>
      <c r="B2" s="90"/>
      <c r="C2" s="90"/>
      <c r="D2" s="90"/>
      <c r="E2" s="90"/>
      <c r="F2" s="90"/>
      <c r="G2" s="90"/>
      <c r="H2" s="90"/>
      <c r="I2" s="90"/>
      <c r="J2" s="90"/>
      <c r="K2" s="90"/>
    </row>
    <row r="3" spans="1:11" ht="21" customHeight="1">
      <c r="A3" s="17" t="s">
        <v>2</v>
      </c>
      <c r="B3" s="18"/>
      <c r="C3" s="18"/>
      <c r="D3" s="18" t="s">
        <v>486</v>
      </c>
      <c r="E3" s="18"/>
      <c r="F3" s="19" t="s">
        <v>3</v>
      </c>
      <c r="G3" s="18"/>
      <c r="H3" s="18"/>
      <c r="I3" s="18"/>
      <c r="J3" s="18"/>
      <c r="K3" s="20" t="s">
        <v>4</v>
      </c>
    </row>
    <row r="4" spans="1:11" ht="21" customHeight="1">
      <c r="A4" s="66" t="s">
        <v>58</v>
      </c>
      <c r="B4" s="92" t="s">
        <v>7</v>
      </c>
      <c r="C4" s="92" t="s">
        <v>7</v>
      </c>
      <c r="D4" s="92" t="s">
        <v>7</v>
      </c>
      <c r="E4" s="61" t="s">
        <v>40</v>
      </c>
      <c r="F4" s="61" t="s">
        <v>59</v>
      </c>
      <c r="G4" s="61" t="s">
        <v>60</v>
      </c>
      <c r="H4" s="61" t="s">
        <v>61</v>
      </c>
      <c r="I4" s="61" t="s">
        <v>62</v>
      </c>
      <c r="J4" s="61" t="s">
        <v>63</v>
      </c>
      <c r="K4" s="48" t="s">
        <v>64</v>
      </c>
    </row>
    <row r="5" spans="1:11" ht="15" customHeight="1">
      <c r="A5" s="64" t="s">
        <v>65</v>
      </c>
      <c r="B5" s="62" t="s">
        <v>65</v>
      </c>
      <c r="C5" s="62" t="s">
        <v>65</v>
      </c>
      <c r="D5" s="59" t="s">
        <v>66</v>
      </c>
      <c r="E5" s="62" t="s">
        <v>40</v>
      </c>
      <c r="F5" s="62" t="s">
        <v>59</v>
      </c>
      <c r="G5" s="62" t="s">
        <v>60</v>
      </c>
      <c r="H5" s="62" t="s">
        <v>61</v>
      </c>
      <c r="I5" s="62" t="s">
        <v>62</v>
      </c>
      <c r="J5" s="62" t="s">
        <v>63</v>
      </c>
      <c r="K5" s="49" t="s">
        <v>64</v>
      </c>
    </row>
    <row r="6" spans="1:11" ht="15" customHeight="1">
      <c r="A6" s="64" t="s">
        <v>65</v>
      </c>
      <c r="B6" s="62" t="s">
        <v>65</v>
      </c>
      <c r="C6" s="62" t="s">
        <v>65</v>
      </c>
      <c r="D6" s="59" t="s">
        <v>66</v>
      </c>
      <c r="E6" s="62" t="s">
        <v>40</v>
      </c>
      <c r="F6" s="62" t="s">
        <v>59</v>
      </c>
      <c r="G6" s="62" t="s">
        <v>60</v>
      </c>
      <c r="H6" s="62" t="s">
        <v>61</v>
      </c>
      <c r="I6" s="62" t="s">
        <v>62</v>
      </c>
      <c r="J6" s="62" t="s">
        <v>63</v>
      </c>
      <c r="K6" s="49" t="s">
        <v>64</v>
      </c>
    </row>
    <row r="7" spans="1:11" ht="15" customHeight="1">
      <c r="A7" s="65" t="s">
        <v>65</v>
      </c>
      <c r="B7" s="63" t="s">
        <v>65</v>
      </c>
      <c r="C7" s="63" t="s">
        <v>65</v>
      </c>
      <c r="D7" s="60" t="s">
        <v>66</v>
      </c>
      <c r="E7" s="63" t="s">
        <v>40</v>
      </c>
      <c r="F7" s="63" t="s">
        <v>59</v>
      </c>
      <c r="G7" s="63" t="s">
        <v>60</v>
      </c>
      <c r="H7" s="63" t="s">
        <v>61</v>
      </c>
      <c r="I7" s="63" t="s">
        <v>62</v>
      </c>
      <c r="J7" s="63" t="s">
        <v>63</v>
      </c>
      <c r="K7" s="95" t="s">
        <v>64</v>
      </c>
    </row>
    <row r="8" spans="1:11" ht="24" customHeight="1">
      <c r="A8" s="10" t="s">
        <v>67</v>
      </c>
      <c r="B8" s="10" t="s">
        <v>68</v>
      </c>
      <c r="C8" s="10" t="s">
        <v>69</v>
      </c>
      <c r="D8" s="55" t="s">
        <v>70</v>
      </c>
      <c r="E8" s="12">
        <v>15691.206499000002</v>
      </c>
      <c r="F8" s="12">
        <v>15463.946499000001</v>
      </c>
      <c r="G8" s="12">
        <v>227.26</v>
      </c>
      <c r="H8" s="12"/>
      <c r="I8" s="12"/>
      <c r="J8" s="12"/>
      <c r="K8" s="12"/>
    </row>
    <row r="9" spans="1:11" ht="24" customHeight="1">
      <c r="A9" s="94" t="s">
        <v>395</v>
      </c>
      <c r="B9" s="93" t="s">
        <v>395</v>
      </c>
      <c r="C9" s="93" t="s">
        <v>395</v>
      </c>
      <c r="D9" s="56" t="s">
        <v>396</v>
      </c>
      <c r="E9" s="57">
        <v>2688.2921300000003</v>
      </c>
      <c r="F9" s="57">
        <v>2471.13213</v>
      </c>
      <c r="G9" s="57">
        <v>217.16</v>
      </c>
      <c r="H9" s="57"/>
      <c r="I9" s="57"/>
      <c r="J9" s="57"/>
      <c r="K9" s="57"/>
    </row>
    <row r="10" spans="1:11" ht="24" customHeight="1">
      <c r="A10" s="94" t="s">
        <v>397</v>
      </c>
      <c r="B10" s="93" t="s">
        <v>397</v>
      </c>
      <c r="C10" s="93" t="s">
        <v>397</v>
      </c>
      <c r="D10" s="56" t="s">
        <v>398</v>
      </c>
      <c r="E10" s="57">
        <v>2688.2921300000003</v>
      </c>
      <c r="F10" s="57">
        <v>2471.13213</v>
      </c>
      <c r="G10" s="57">
        <v>217.16</v>
      </c>
      <c r="H10" s="57"/>
      <c r="I10" s="57"/>
      <c r="J10" s="57"/>
      <c r="K10" s="57"/>
    </row>
    <row r="11" spans="1:11" ht="24" customHeight="1">
      <c r="A11" s="93" t="s">
        <v>399</v>
      </c>
      <c r="B11" s="93" t="s">
        <v>399</v>
      </c>
      <c r="C11" s="93" t="s">
        <v>399</v>
      </c>
      <c r="D11" s="30" t="s">
        <v>400</v>
      </c>
      <c r="E11" s="12">
        <v>261.11723</v>
      </c>
      <c r="F11" s="12">
        <v>261.11723</v>
      </c>
      <c r="G11" s="12">
        <v>0</v>
      </c>
      <c r="H11" s="12"/>
      <c r="I11" s="12"/>
      <c r="J11" s="12"/>
      <c r="K11" s="12"/>
    </row>
    <row r="12" spans="1:11" ht="24" customHeight="1">
      <c r="A12" s="93" t="s">
        <v>401</v>
      </c>
      <c r="B12" s="93" t="s">
        <v>401</v>
      </c>
      <c r="C12" s="93" t="s">
        <v>401</v>
      </c>
      <c r="D12" s="30" t="s">
        <v>402</v>
      </c>
      <c r="E12" s="12">
        <v>2189.62</v>
      </c>
      <c r="F12" s="12">
        <v>2189.62</v>
      </c>
      <c r="G12" s="12">
        <v>0</v>
      </c>
      <c r="H12" s="12"/>
      <c r="I12" s="12"/>
      <c r="J12" s="12"/>
      <c r="K12" s="12"/>
    </row>
    <row r="13" spans="1:11" ht="24" customHeight="1">
      <c r="A13" s="93" t="s">
        <v>403</v>
      </c>
      <c r="B13" s="93" t="s">
        <v>403</v>
      </c>
      <c r="C13" s="93" t="s">
        <v>403</v>
      </c>
      <c r="D13" s="30" t="s">
        <v>404</v>
      </c>
      <c r="E13" s="12">
        <v>14.3949</v>
      </c>
      <c r="F13" s="12">
        <v>14.3949</v>
      </c>
      <c r="G13" s="12">
        <v>0</v>
      </c>
      <c r="H13" s="12"/>
      <c r="I13" s="12"/>
      <c r="J13" s="12"/>
      <c r="K13" s="12"/>
    </row>
    <row r="14" spans="1:11" ht="24" customHeight="1">
      <c r="A14" s="93" t="s">
        <v>405</v>
      </c>
      <c r="B14" s="93" t="s">
        <v>405</v>
      </c>
      <c r="C14" s="93" t="s">
        <v>405</v>
      </c>
      <c r="D14" s="30" t="s">
        <v>406</v>
      </c>
      <c r="E14" s="12">
        <v>6</v>
      </c>
      <c r="F14" s="12">
        <v>6</v>
      </c>
      <c r="G14" s="12">
        <v>0</v>
      </c>
      <c r="H14" s="12"/>
      <c r="I14" s="12"/>
      <c r="J14" s="12"/>
      <c r="K14" s="12"/>
    </row>
    <row r="15" spans="1:11" ht="24" customHeight="1">
      <c r="A15" s="93" t="s">
        <v>407</v>
      </c>
      <c r="B15" s="93" t="s">
        <v>407</v>
      </c>
      <c r="C15" s="93" t="s">
        <v>407</v>
      </c>
      <c r="D15" s="30" t="s">
        <v>408</v>
      </c>
      <c r="E15" s="12">
        <v>217.16</v>
      </c>
      <c r="F15" s="12">
        <v>0</v>
      </c>
      <c r="G15" s="12">
        <v>217.16</v>
      </c>
      <c r="H15" s="12"/>
      <c r="I15" s="12"/>
      <c r="J15" s="12"/>
      <c r="K15" s="12"/>
    </row>
    <row r="16" spans="1:11" ht="24" customHeight="1">
      <c r="A16" s="94" t="s">
        <v>409</v>
      </c>
      <c r="B16" s="93" t="s">
        <v>409</v>
      </c>
      <c r="C16" s="93" t="s">
        <v>409</v>
      </c>
      <c r="D16" s="56" t="s">
        <v>410</v>
      </c>
      <c r="E16" s="58">
        <v>11659.767731</v>
      </c>
      <c r="F16" s="58">
        <v>11659.767731</v>
      </c>
      <c r="G16" s="57">
        <v>0</v>
      </c>
      <c r="H16" s="57"/>
      <c r="I16" s="57"/>
      <c r="J16" s="57"/>
      <c r="K16" s="57"/>
    </row>
    <row r="17" spans="1:11" ht="24" customHeight="1">
      <c r="A17" s="94" t="s">
        <v>411</v>
      </c>
      <c r="B17" s="93" t="s">
        <v>411</v>
      </c>
      <c r="C17" s="93" t="s">
        <v>411</v>
      </c>
      <c r="D17" s="56" t="s">
        <v>412</v>
      </c>
      <c r="E17" s="57">
        <v>787.469149</v>
      </c>
      <c r="F17" s="57">
        <v>787.469149</v>
      </c>
      <c r="G17" s="57">
        <v>0</v>
      </c>
      <c r="H17" s="57"/>
      <c r="I17" s="57"/>
      <c r="J17" s="57"/>
      <c r="K17" s="57"/>
    </row>
    <row r="18" spans="1:11" ht="24" customHeight="1">
      <c r="A18" s="93" t="s">
        <v>413</v>
      </c>
      <c r="B18" s="93" t="s">
        <v>413</v>
      </c>
      <c r="C18" s="93" t="s">
        <v>413</v>
      </c>
      <c r="D18" s="30" t="s">
        <v>400</v>
      </c>
      <c r="E18" s="12">
        <v>667.117261</v>
      </c>
      <c r="F18" s="12">
        <v>667.117261</v>
      </c>
      <c r="G18" s="12">
        <v>0</v>
      </c>
      <c r="H18" s="12"/>
      <c r="I18" s="12"/>
      <c r="J18" s="12"/>
      <c r="K18" s="12"/>
    </row>
    <row r="19" spans="1:11" ht="24" customHeight="1">
      <c r="A19" s="93" t="s">
        <v>414</v>
      </c>
      <c r="B19" s="93" t="s">
        <v>414</v>
      </c>
      <c r="C19" s="93" t="s">
        <v>414</v>
      </c>
      <c r="D19" s="30" t="s">
        <v>415</v>
      </c>
      <c r="E19" s="12">
        <v>120.35188799999999</v>
      </c>
      <c r="F19" s="12">
        <v>120.35188799999999</v>
      </c>
      <c r="G19" s="12">
        <v>0</v>
      </c>
      <c r="H19" s="12"/>
      <c r="I19" s="12"/>
      <c r="J19" s="12"/>
      <c r="K19" s="12"/>
    </row>
    <row r="20" spans="1:11" ht="24" customHeight="1">
      <c r="A20" s="94" t="s">
        <v>416</v>
      </c>
      <c r="B20" s="93" t="s">
        <v>416</v>
      </c>
      <c r="C20" s="93" t="s">
        <v>416</v>
      </c>
      <c r="D20" s="56" t="s">
        <v>417</v>
      </c>
      <c r="E20" s="57">
        <v>537.238</v>
      </c>
      <c r="F20" s="57">
        <v>537.238</v>
      </c>
      <c r="G20" s="57">
        <v>0</v>
      </c>
      <c r="H20" s="57"/>
      <c r="I20" s="57"/>
      <c r="J20" s="57"/>
      <c r="K20" s="57"/>
    </row>
    <row r="21" spans="1:11" ht="24" customHeight="1">
      <c r="A21" s="93" t="s">
        <v>418</v>
      </c>
      <c r="B21" s="93" t="s">
        <v>418</v>
      </c>
      <c r="C21" s="93" t="s">
        <v>418</v>
      </c>
      <c r="D21" s="30" t="s">
        <v>419</v>
      </c>
      <c r="E21" s="12">
        <v>457.438</v>
      </c>
      <c r="F21" s="12">
        <v>457.438</v>
      </c>
      <c r="G21" s="12">
        <v>0</v>
      </c>
      <c r="H21" s="12"/>
      <c r="I21" s="12"/>
      <c r="J21" s="12"/>
      <c r="K21" s="12"/>
    </row>
    <row r="22" spans="1:11" ht="24" customHeight="1">
      <c r="A22" s="93" t="s">
        <v>420</v>
      </c>
      <c r="B22" s="93" t="s">
        <v>420</v>
      </c>
      <c r="C22" s="93" t="s">
        <v>420</v>
      </c>
      <c r="D22" s="30" t="s">
        <v>421</v>
      </c>
      <c r="E22" s="12">
        <v>79.8</v>
      </c>
      <c r="F22" s="12">
        <v>79.8</v>
      </c>
      <c r="G22" s="12">
        <v>0</v>
      </c>
      <c r="H22" s="12"/>
      <c r="I22" s="12"/>
      <c r="J22" s="12"/>
      <c r="K22" s="12"/>
    </row>
    <row r="23" spans="1:11" ht="24" customHeight="1">
      <c r="A23" s="94" t="s">
        <v>422</v>
      </c>
      <c r="B23" s="93" t="s">
        <v>422</v>
      </c>
      <c r="C23" s="93" t="s">
        <v>422</v>
      </c>
      <c r="D23" s="56" t="s">
        <v>423</v>
      </c>
      <c r="E23" s="57">
        <v>4463.435579</v>
      </c>
      <c r="F23" s="57">
        <v>4463.435579</v>
      </c>
      <c r="G23" s="57">
        <v>0</v>
      </c>
      <c r="H23" s="57"/>
      <c r="I23" s="57"/>
      <c r="J23" s="57"/>
      <c r="K23" s="57"/>
    </row>
    <row r="24" spans="1:11" ht="24" customHeight="1">
      <c r="A24" s="93" t="s">
        <v>424</v>
      </c>
      <c r="B24" s="93" t="s">
        <v>424</v>
      </c>
      <c r="C24" s="93" t="s">
        <v>424</v>
      </c>
      <c r="D24" s="30" t="s">
        <v>425</v>
      </c>
      <c r="E24" s="12">
        <v>258.83297999999996</v>
      </c>
      <c r="F24" s="12">
        <v>258.83297999999996</v>
      </c>
      <c r="G24" s="12">
        <v>0</v>
      </c>
      <c r="H24" s="12"/>
      <c r="I24" s="12"/>
      <c r="J24" s="12"/>
      <c r="K24" s="12"/>
    </row>
    <row r="25" spans="1:11" ht="24" customHeight="1">
      <c r="A25" s="93" t="s">
        <v>426</v>
      </c>
      <c r="B25" s="93" t="s">
        <v>426</v>
      </c>
      <c r="C25" s="93" t="s">
        <v>426</v>
      </c>
      <c r="D25" s="30" t="s">
        <v>427</v>
      </c>
      <c r="E25" s="12">
        <v>2340.992</v>
      </c>
      <c r="F25" s="12">
        <v>2340.992</v>
      </c>
      <c r="G25" s="12">
        <v>0</v>
      </c>
      <c r="H25" s="12"/>
      <c r="I25" s="12"/>
      <c r="J25" s="12"/>
      <c r="K25" s="12"/>
    </row>
    <row r="26" spans="1:11" ht="24" customHeight="1">
      <c r="A26" s="93" t="s">
        <v>428</v>
      </c>
      <c r="B26" s="93" t="s">
        <v>428</v>
      </c>
      <c r="C26" s="93" t="s">
        <v>428</v>
      </c>
      <c r="D26" s="30" t="s">
        <v>429</v>
      </c>
      <c r="E26" s="12">
        <v>619.410599</v>
      </c>
      <c r="F26" s="12">
        <v>619.410599</v>
      </c>
      <c r="G26" s="12">
        <v>0</v>
      </c>
      <c r="H26" s="12"/>
      <c r="I26" s="12"/>
      <c r="J26" s="12"/>
      <c r="K26" s="12"/>
    </row>
    <row r="27" spans="1:11" ht="24" customHeight="1">
      <c r="A27" s="93" t="s">
        <v>430</v>
      </c>
      <c r="B27" s="93" t="s">
        <v>430</v>
      </c>
      <c r="C27" s="93" t="s">
        <v>430</v>
      </c>
      <c r="D27" s="30" t="s">
        <v>431</v>
      </c>
      <c r="E27" s="12">
        <v>1244.2</v>
      </c>
      <c r="F27" s="12">
        <v>1244.2</v>
      </c>
      <c r="G27" s="12">
        <v>0</v>
      </c>
      <c r="H27" s="12"/>
      <c r="I27" s="12"/>
      <c r="J27" s="12"/>
      <c r="K27" s="12"/>
    </row>
    <row r="28" spans="1:11" ht="24" customHeight="1">
      <c r="A28" s="94" t="s">
        <v>432</v>
      </c>
      <c r="B28" s="93" t="s">
        <v>432</v>
      </c>
      <c r="C28" s="93" t="s">
        <v>432</v>
      </c>
      <c r="D28" s="56" t="s">
        <v>433</v>
      </c>
      <c r="E28" s="57">
        <v>1458.6250029999999</v>
      </c>
      <c r="F28" s="57">
        <v>1458.6250029999999</v>
      </c>
      <c r="G28" s="57">
        <v>0</v>
      </c>
      <c r="H28" s="57"/>
      <c r="I28" s="57"/>
      <c r="J28" s="57"/>
      <c r="K28" s="57"/>
    </row>
    <row r="29" spans="1:11" ht="24" customHeight="1">
      <c r="A29" s="93" t="s">
        <v>434</v>
      </c>
      <c r="B29" s="93" t="s">
        <v>434</v>
      </c>
      <c r="C29" s="93" t="s">
        <v>434</v>
      </c>
      <c r="D29" s="30" t="s">
        <v>419</v>
      </c>
      <c r="E29" s="12">
        <v>380.63030299999997</v>
      </c>
      <c r="F29" s="12">
        <v>380.63030299999997</v>
      </c>
      <c r="G29" s="12">
        <v>0</v>
      </c>
      <c r="H29" s="12"/>
      <c r="I29" s="12"/>
      <c r="J29" s="12"/>
      <c r="K29" s="12"/>
    </row>
    <row r="30" spans="1:11" ht="24" customHeight="1">
      <c r="A30" s="93" t="s">
        <v>435</v>
      </c>
      <c r="B30" s="93" t="s">
        <v>435</v>
      </c>
      <c r="C30" s="93" t="s">
        <v>435</v>
      </c>
      <c r="D30" s="30" t="s">
        <v>436</v>
      </c>
      <c r="E30" s="12">
        <v>316.62</v>
      </c>
      <c r="F30" s="12">
        <v>316.62</v>
      </c>
      <c r="G30" s="12">
        <v>0</v>
      </c>
      <c r="H30" s="12"/>
      <c r="I30" s="12"/>
      <c r="J30" s="12"/>
      <c r="K30" s="12"/>
    </row>
    <row r="31" spans="1:11" ht="24" customHeight="1">
      <c r="A31" s="93" t="s">
        <v>437</v>
      </c>
      <c r="B31" s="93" t="s">
        <v>437</v>
      </c>
      <c r="C31" s="93" t="s">
        <v>437</v>
      </c>
      <c r="D31" s="30" t="s">
        <v>438</v>
      </c>
      <c r="E31" s="12">
        <v>761.3747</v>
      </c>
      <c r="F31" s="12">
        <v>761.3747</v>
      </c>
      <c r="G31" s="12">
        <v>0</v>
      </c>
      <c r="H31" s="12"/>
      <c r="I31" s="12"/>
      <c r="J31" s="12"/>
      <c r="K31" s="12"/>
    </row>
    <row r="32" spans="1:11" ht="24" customHeight="1">
      <c r="A32" s="94" t="s">
        <v>439</v>
      </c>
      <c r="B32" s="93" t="s">
        <v>439</v>
      </c>
      <c r="C32" s="93" t="s">
        <v>439</v>
      </c>
      <c r="D32" s="56" t="s">
        <v>440</v>
      </c>
      <c r="E32" s="57">
        <v>600</v>
      </c>
      <c r="F32" s="57">
        <v>600</v>
      </c>
      <c r="G32" s="57">
        <v>0</v>
      </c>
      <c r="H32" s="57"/>
      <c r="I32" s="57"/>
      <c r="J32" s="57"/>
      <c r="K32" s="57"/>
    </row>
    <row r="33" spans="1:11" ht="24" customHeight="1">
      <c r="A33" s="93" t="s">
        <v>441</v>
      </c>
      <c r="B33" s="93" t="s">
        <v>441</v>
      </c>
      <c r="C33" s="93" t="s">
        <v>441</v>
      </c>
      <c r="D33" s="30" t="s">
        <v>442</v>
      </c>
      <c r="E33" s="12">
        <v>600</v>
      </c>
      <c r="F33" s="12">
        <v>600</v>
      </c>
      <c r="G33" s="12">
        <v>0</v>
      </c>
      <c r="H33" s="12"/>
      <c r="I33" s="12"/>
      <c r="J33" s="12"/>
      <c r="K33" s="12"/>
    </row>
    <row r="34" spans="1:11" ht="24" customHeight="1">
      <c r="A34" s="94" t="s">
        <v>443</v>
      </c>
      <c r="B34" s="93" t="s">
        <v>443</v>
      </c>
      <c r="C34" s="93" t="s">
        <v>443</v>
      </c>
      <c r="D34" s="56" t="s">
        <v>444</v>
      </c>
      <c r="E34" s="57">
        <v>3813</v>
      </c>
      <c r="F34" s="57">
        <v>3813</v>
      </c>
      <c r="G34" s="57">
        <v>0</v>
      </c>
      <c r="H34" s="57"/>
      <c r="I34" s="57"/>
      <c r="J34" s="57"/>
      <c r="K34" s="57"/>
    </row>
    <row r="35" spans="1:11" ht="24" customHeight="1">
      <c r="A35" s="93" t="s">
        <v>445</v>
      </c>
      <c r="B35" s="93" t="s">
        <v>445</v>
      </c>
      <c r="C35" s="93" t="s">
        <v>445</v>
      </c>
      <c r="D35" s="30" t="s">
        <v>446</v>
      </c>
      <c r="E35" s="12">
        <v>2345</v>
      </c>
      <c r="F35" s="12">
        <v>2345</v>
      </c>
      <c r="G35" s="12">
        <v>0</v>
      </c>
      <c r="H35" s="12"/>
      <c r="I35" s="12"/>
      <c r="J35" s="12"/>
      <c r="K35" s="12"/>
    </row>
    <row r="36" spans="1:11" ht="24" customHeight="1">
      <c r="A36" s="93" t="s">
        <v>447</v>
      </c>
      <c r="B36" s="93" t="s">
        <v>447</v>
      </c>
      <c r="C36" s="93" t="s">
        <v>447</v>
      </c>
      <c r="D36" s="30" t="s">
        <v>448</v>
      </c>
      <c r="E36" s="12">
        <v>1468</v>
      </c>
      <c r="F36" s="12">
        <v>1468</v>
      </c>
      <c r="G36" s="12">
        <v>0</v>
      </c>
      <c r="H36" s="12"/>
      <c r="I36" s="12"/>
      <c r="J36" s="12"/>
      <c r="K36" s="12"/>
    </row>
    <row r="37" spans="1:11" ht="24" customHeight="1">
      <c r="A37" s="94" t="s">
        <v>449</v>
      </c>
      <c r="B37" s="93" t="s">
        <v>449</v>
      </c>
      <c r="C37" s="93" t="s">
        <v>449</v>
      </c>
      <c r="D37" s="56" t="s">
        <v>450</v>
      </c>
      <c r="E37" s="57">
        <v>205.930138</v>
      </c>
      <c r="F37" s="57">
        <v>205.930138</v>
      </c>
      <c r="G37" s="57">
        <v>0</v>
      </c>
      <c r="H37" s="57"/>
      <c r="I37" s="57"/>
      <c r="J37" s="57"/>
      <c r="K37" s="57"/>
    </row>
    <row r="38" spans="1:11" ht="24" customHeight="1">
      <c r="A38" s="94" t="s">
        <v>451</v>
      </c>
      <c r="B38" s="93" t="s">
        <v>451</v>
      </c>
      <c r="C38" s="93" t="s">
        <v>451</v>
      </c>
      <c r="D38" s="56" t="s">
        <v>452</v>
      </c>
      <c r="E38" s="57">
        <v>205.57728</v>
      </c>
      <c r="F38" s="57">
        <v>205.57728</v>
      </c>
      <c r="G38" s="57">
        <v>0</v>
      </c>
      <c r="H38" s="57"/>
      <c r="I38" s="57"/>
      <c r="J38" s="57"/>
      <c r="K38" s="57"/>
    </row>
    <row r="39" spans="1:11" ht="24" customHeight="1">
      <c r="A39" s="93" t="s">
        <v>453</v>
      </c>
      <c r="B39" s="93" t="s">
        <v>453</v>
      </c>
      <c r="C39" s="93" t="s">
        <v>453</v>
      </c>
      <c r="D39" s="30" t="s">
        <v>454</v>
      </c>
      <c r="E39" s="12">
        <v>172.81618</v>
      </c>
      <c r="F39" s="12">
        <v>172.81618</v>
      </c>
      <c r="G39" s="12">
        <v>0</v>
      </c>
      <c r="H39" s="12"/>
      <c r="I39" s="12"/>
      <c r="J39" s="12"/>
      <c r="K39" s="12"/>
    </row>
    <row r="40" spans="1:11" ht="24" customHeight="1">
      <c r="A40" s="93" t="s">
        <v>455</v>
      </c>
      <c r="B40" s="93" t="s">
        <v>455</v>
      </c>
      <c r="C40" s="93" t="s">
        <v>455</v>
      </c>
      <c r="D40" s="30" t="s">
        <v>456</v>
      </c>
      <c r="E40" s="12">
        <v>21.1</v>
      </c>
      <c r="F40" s="12">
        <v>21.1</v>
      </c>
      <c r="G40" s="12">
        <v>0</v>
      </c>
      <c r="H40" s="12"/>
      <c r="I40" s="12"/>
      <c r="J40" s="12"/>
      <c r="K40" s="12"/>
    </row>
    <row r="41" spans="1:11" ht="24" customHeight="1">
      <c r="A41" s="93" t="s">
        <v>457</v>
      </c>
      <c r="B41" s="93" t="s">
        <v>457</v>
      </c>
      <c r="C41" s="93" t="s">
        <v>457</v>
      </c>
      <c r="D41" s="30" t="s">
        <v>458</v>
      </c>
      <c r="E41" s="12">
        <v>11.6611</v>
      </c>
      <c r="F41" s="12">
        <v>11.6611</v>
      </c>
      <c r="G41" s="12">
        <v>0</v>
      </c>
      <c r="H41" s="12"/>
      <c r="I41" s="12"/>
      <c r="J41" s="12"/>
      <c r="K41" s="12"/>
    </row>
    <row r="42" spans="1:11" ht="24" customHeight="1">
      <c r="A42" s="94" t="s">
        <v>459</v>
      </c>
      <c r="B42" s="93" t="s">
        <v>459</v>
      </c>
      <c r="C42" s="93" t="s">
        <v>459</v>
      </c>
      <c r="D42" s="56" t="s">
        <v>460</v>
      </c>
      <c r="E42" s="57">
        <v>0.352858</v>
      </c>
      <c r="F42" s="57">
        <v>0.352858</v>
      </c>
      <c r="G42" s="57">
        <v>0</v>
      </c>
      <c r="H42" s="57"/>
      <c r="I42" s="57"/>
      <c r="J42" s="57"/>
      <c r="K42" s="57"/>
    </row>
    <row r="43" spans="1:11" ht="24" customHeight="1">
      <c r="A43" s="93" t="s">
        <v>461</v>
      </c>
      <c r="B43" s="93" t="s">
        <v>461</v>
      </c>
      <c r="C43" s="93" t="s">
        <v>461</v>
      </c>
      <c r="D43" s="30" t="s">
        <v>462</v>
      </c>
      <c r="E43" s="12">
        <v>0.352858</v>
      </c>
      <c r="F43" s="12">
        <v>0.352858</v>
      </c>
      <c r="G43" s="12">
        <v>0</v>
      </c>
      <c r="H43" s="12"/>
      <c r="I43" s="12"/>
      <c r="J43" s="12"/>
      <c r="K43" s="12"/>
    </row>
    <row r="44" spans="1:11" ht="24" customHeight="1">
      <c r="A44" s="94" t="s">
        <v>463</v>
      </c>
      <c r="B44" s="93" t="s">
        <v>463</v>
      </c>
      <c r="C44" s="93" t="s">
        <v>463</v>
      </c>
      <c r="D44" s="56" t="s">
        <v>464</v>
      </c>
      <c r="E44" s="57">
        <v>1031.31</v>
      </c>
      <c r="F44" s="57">
        <v>1021.21</v>
      </c>
      <c r="G44" s="57">
        <v>10.1</v>
      </c>
      <c r="H44" s="57"/>
      <c r="I44" s="57"/>
      <c r="J44" s="57"/>
      <c r="K44" s="57"/>
    </row>
    <row r="45" spans="1:11" ht="24" customHeight="1">
      <c r="A45" s="94" t="s">
        <v>465</v>
      </c>
      <c r="B45" s="93" t="s">
        <v>465</v>
      </c>
      <c r="C45" s="93" t="s">
        <v>465</v>
      </c>
      <c r="D45" s="56" t="s">
        <v>466</v>
      </c>
      <c r="E45" s="57">
        <v>1031.31</v>
      </c>
      <c r="F45" s="57">
        <v>1021.21</v>
      </c>
      <c r="G45" s="57">
        <v>10.1</v>
      </c>
      <c r="H45" s="57"/>
      <c r="I45" s="57"/>
      <c r="J45" s="57"/>
      <c r="K45" s="57"/>
    </row>
    <row r="46" spans="1:11" ht="24" customHeight="1">
      <c r="A46" s="93" t="s">
        <v>467</v>
      </c>
      <c r="B46" s="93" t="s">
        <v>467</v>
      </c>
      <c r="C46" s="93" t="s">
        <v>467</v>
      </c>
      <c r="D46" s="30" t="s">
        <v>400</v>
      </c>
      <c r="E46" s="12">
        <v>212.14487999999997</v>
      </c>
      <c r="F46" s="12">
        <v>212.14487999999997</v>
      </c>
      <c r="G46" s="12">
        <v>0</v>
      </c>
      <c r="H46" s="12"/>
      <c r="I46" s="12"/>
      <c r="J46" s="12"/>
      <c r="K46" s="12"/>
    </row>
    <row r="47" spans="1:11" ht="24" customHeight="1">
      <c r="A47" s="93" t="s">
        <v>468</v>
      </c>
      <c r="B47" s="93" t="s">
        <v>468</v>
      </c>
      <c r="C47" s="93" t="s">
        <v>468</v>
      </c>
      <c r="D47" s="30" t="s">
        <v>415</v>
      </c>
      <c r="E47" s="12">
        <v>43.48</v>
      </c>
      <c r="F47" s="12">
        <v>43.48</v>
      </c>
      <c r="G47" s="12">
        <v>0</v>
      </c>
      <c r="H47" s="12"/>
      <c r="I47" s="12"/>
      <c r="J47" s="12"/>
      <c r="K47" s="12"/>
    </row>
    <row r="48" spans="1:11" ht="24" customHeight="1">
      <c r="A48" s="93" t="s">
        <v>469</v>
      </c>
      <c r="B48" s="93" t="s">
        <v>469</v>
      </c>
      <c r="C48" s="93" t="s">
        <v>469</v>
      </c>
      <c r="D48" s="30" t="s">
        <v>470</v>
      </c>
      <c r="E48" s="12">
        <v>15.6</v>
      </c>
      <c r="F48" s="12">
        <v>15.6</v>
      </c>
      <c r="G48" s="12">
        <v>0</v>
      </c>
      <c r="H48" s="12"/>
      <c r="I48" s="12"/>
      <c r="J48" s="12"/>
      <c r="K48" s="12"/>
    </row>
    <row r="49" spans="1:11" ht="24" customHeight="1">
      <c r="A49" s="93" t="s">
        <v>471</v>
      </c>
      <c r="B49" s="93" t="s">
        <v>471</v>
      </c>
      <c r="C49" s="93" t="s">
        <v>471</v>
      </c>
      <c r="D49" s="30" t="s">
        <v>472</v>
      </c>
      <c r="E49" s="12">
        <v>357.06</v>
      </c>
      <c r="F49" s="12">
        <v>357.06</v>
      </c>
      <c r="G49" s="12">
        <v>0</v>
      </c>
      <c r="H49" s="12"/>
      <c r="I49" s="12"/>
      <c r="J49" s="12"/>
      <c r="K49" s="12"/>
    </row>
    <row r="50" spans="1:11" ht="24" customHeight="1">
      <c r="A50" s="93" t="s">
        <v>473</v>
      </c>
      <c r="B50" s="93" t="s">
        <v>473</v>
      </c>
      <c r="C50" s="93" t="s">
        <v>473</v>
      </c>
      <c r="D50" s="30" t="s">
        <v>474</v>
      </c>
      <c r="E50" s="12">
        <v>280</v>
      </c>
      <c r="F50" s="12">
        <v>280</v>
      </c>
      <c r="G50" s="12">
        <v>0</v>
      </c>
      <c r="H50" s="12"/>
      <c r="I50" s="12"/>
      <c r="J50" s="12"/>
      <c r="K50" s="12"/>
    </row>
    <row r="51" spans="1:11" ht="24" customHeight="1">
      <c r="A51" s="93" t="s">
        <v>475</v>
      </c>
      <c r="B51" s="93" t="s">
        <v>475</v>
      </c>
      <c r="C51" s="93" t="s">
        <v>475</v>
      </c>
      <c r="D51" s="30" t="s">
        <v>476</v>
      </c>
      <c r="E51" s="12">
        <v>112.92511999999999</v>
      </c>
      <c r="F51" s="12">
        <v>112.92511999999999</v>
      </c>
      <c r="G51" s="12">
        <v>0</v>
      </c>
      <c r="H51" s="12"/>
      <c r="I51" s="12"/>
      <c r="J51" s="12"/>
      <c r="K51" s="12"/>
    </row>
    <row r="52" spans="1:11" ht="24" customHeight="1">
      <c r="A52" s="93" t="s">
        <v>477</v>
      </c>
      <c r="B52" s="93" t="s">
        <v>477</v>
      </c>
      <c r="C52" s="93" t="s">
        <v>477</v>
      </c>
      <c r="D52" s="30" t="s">
        <v>478</v>
      </c>
      <c r="E52" s="12">
        <v>10.1</v>
      </c>
      <c r="F52" s="12">
        <v>0</v>
      </c>
      <c r="G52" s="12">
        <v>10.1</v>
      </c>
      <c r="H52" s="12"/>
      <c r="I52" s="12"/>
      <c r="J52" s="12"/>
      <c r="K52" s="12"/>
    </row>
    <row r="53" spans="1:11" ht="24" customHeight="1">
      <c r="A53" s="94" t="s">
        <v>479</v>
      </c>
      <c r="B53" s="93" t="s">
        <v>479</v>
      </c>
      <c r="C53" s="93" t="s">
        <v>479</v>
      </c>
      <c r="D53" s="56" t="s">
        <v>480</v>
      </c>
      <c r="E53" s="57">
        <v>105.9065</v>
      </c>
      <c r="F53" s="57">
        <v>105.9065</v>
      </c>
      <c r="G53" s="57">
        <v>0</v>
      </c>
      <c r="H53" s="57"/>
      <c r="I53" s="57"/>
      <c r="J53" s="57"/>
      <c r="K53" s="57"/>
    </row>
    <row r="54" spans="1:11" ht="24" customHeight="1">
      <c r="A54" s="94" t="s">
        <v>481</v>
      </c>
      <c r="B54" s="93" t="s">
        <v>481</v>
      </c>
      <c r="C54" s="93" t="s">
        <v>481</v>
      </c>
      <c r="D54" s="56" t="s">
        <v>482</v>
      </c>
      <c r="E54" s="57">
        <v>105.9065</v>
      </c>
      <c r="F54" s="57">
        <v>105.9065</v>
      </c>
      <c r="G54" s="57">
        <v>0</v>
      </c>
      <c r="H54" s="57"/>
      <c r="I54" s="57"/>
      <c r="J54" s="57"/>
      <c r="K54" s="57"/>
    </row>
    <row r="55" spans="1:11" ht="24" customHeight="1">
      <c r="A55" s="93" t="s">
        <v>483</v>
      </c>
      <c r="B55" s="93" t="s">
        <v>483</v>
      </c>
      <c r="C55" s="93" t="s">
        <v>483</v>
      </c>
      <c r="D55" s="30" t="s">
        <v>215</v>
      </c>
      <c r="E55" s="12">
        <v>43.9313</v>
      </c>
      <c r="F55" s="12">
        <v>43.9313</v>
      </c>
      <c r="G55" s="12">
        <v>0</v>
      </c>
      <c r="H55" s="12"/>
      <c r="I55" s="12"/>
      <c r="J55" s="12"/>
      <c r="K55" s="12"/>
    </row>
    <row r="56" spans="1:11" ht="24" customHeight="1">
      <c r="A56" s="93" t="s">
        <v>484</v>
      </c>
      <c r="B56" s="93" t="s">
        <v>484</v>
      </c>
      <c r="C56" s="93" t="s">
        <v>484</v>
      </c>
      <c r="D56" s="30" t="s">
        <v>217</v>
      </c>
      <c r="E56" s="12">
        <v>35.671</v>
      </c>
      <c r="F56" s="12">
        <v>35.671</v>
      </c>
      <c r="G56" s="12">
        <v>0</v>
      </c>
      <c r="H56" s="12"/>
      <c r="I56" s="12"/>
      <c r="J56" s="12"/>
      <c r="K56" s="12"/>
    </row>
    <row r="57" spans="1:11" ht="24" customHeight="1">
      <c r="A57" s="93" t="s">
        <v>485</v>
      </c>
      <c r="B57" s="93" t="s">
        <v>485</v>
      </c>
      <c r="C57" s="93" t="s">
        <v>485</v>
      </c>
      <c r="D57" s="30" t="s">
        <v>219</v>
      </c>
      <c r="E57" s="12">
        <v>26.3042</v>
      </c>
      <c r="F57" s="12">
        <v>26.3042</v>
      </c>
      <c r="G57" s="12">
        <v>0</v>
      </c>
      <c r="H57" s="12"/>
      <c r="I57" s="12"/>
      <c r="J57" s="12"/>
      <c r="K57" s="12"/>
    </row>
  </sheetData>
  <sheetProtection/>
  <mergeCells count="60">
    <mergeCell ref="A2:K2"/>
    <mergeCell ref="A4:D4"/>
    <mergeCell ref="G4:G7"/>
    <mergeCell ref="H4:H7"/>
    <mergeCell ref="I4:I7"/>
    <mergeCell ref="J4:J7"/>
    <mergeCell ref="K4:K7"/>
    <mergeCell ref="A13:C13"/>
    <mergeCell ref="D5:D7"/>
    <mergeCell ref="E4:E7"/>
    <mergeCell ref="F4:F7"/>
    <mergeCell ref="A5:C7"/>
    <mergeCell ref="A9:C9"/>
    <mergeCell ref="A10:C10"/>
    <mergeCell ref="A11:C11"/>
    <mergeCell ref="A12:C12"/>
    <mergeCell ref="A14:C14"/>
    <mergeCell ref="A15:C15"/>
    <mergeCell ref="A56:C56"/>
    <mergeCell ref="A57:C57"/>
    <mergeCell ref="A16:C16"/>
    <mergeCell ref="A17:C17"/>
    <mergeCell ref="A54:C54"/>
    <mergeCell ref="A55:C55"/>
    <mergeCell ref="A18:C18"/>
    <mergeCell ref="A19:C19"/>
    <mergeCell ref="A20:C20"/>
    <mergeCell ref="A21:C21"/>
    <mergeCell ref="A22:C22"/>
    <mergeCell ref="A23:C23"/>
    <mergeCell ref="A24:C24"/>
    <mergeCell ref="A53:C53"/>
    <mergeCell ref="A25:C25"/>
    <mergeCell ref="A26:C26"/>
    <mergeCell ref="A51:C51"/>
    <mergeCell ref="A52:C52"/>
    <mergeCell ref="A27:C27"/>
    <mergeCell ref="A28:C28"/>
    <mergeCell ref="A49:C49"/>
    <mergeCell ref="A50:C50"/>
    <mergeCell ref="A29:C29"/>
    <mergeCell ref="A30:C30"/>
    <mergeCell ref="A31:C31"/>
    <mergeCell ref="A48:C48"/>
    <mergeCell ref="A32:C32"/>
    <mergeCell ref="A33:C33"/>
    <mergeCell ref="A46:C46"/>
    <mergeCell ref="A47:C47"/>
    <mergeCell ref="A34:C34"/>
    <mergeCell ref="A35:C35"/>
    <mergeCell ref="A36:C36"/>
    <mergeCell ref="A37:C37"/>
    <mergeCell ref="A38:C38"/>
    <mergeCell ref="A39:C39"/>
    <mergeCell ref="A44:C44"/>
    <mergeCell ref="A45:C45"/>
    <mergeCell ref="A40:C40"/>
    <mergeCell ref="A41:C41"/>
    <mergeCell ref="A42:C42"/>
    <mergeCell ref="A43:C43"/>
  </mergeCells>
  <printOptions/>
  <pageMargins left="0.75" right="0.75" top="1" bottom="1" header="0.5" footer="0.5"/>
  <pageSetup fitToHeight="1" fitToWidth="1" horizontalDpi="300" verticalDpi="300" orientation="portrait" scale="6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60"/>
  <sheetViews>
    <sheetView workbookViewId="0" topLeftCell="A1">
      <selection activeCell="A3" sqref="A3"/>
    </sheetView>
  </sheetViews>
  <sheetFormatPr defaultColWidth="9.140625" defaultRowHeight="12.75"/>
  <cols>
    <col min="1" max="3" width="3.140625" style="0" customWidth="1"/>
    <col min="4" max="4" width="27.140625" style="0" customWidth="1"/>
    <col min="5" max="10" width="15.00390625" style="0" customWidth="1"/>
  </cols>
  <sheetData>
    <row r="1" spans="1:10" ht="15" customHeight="1">
      <c r="A1" s="14" t="s">
        <v>71</v>
      </c>
      <c r="B1" s="15"/>
      <c r="C1" s="15"/>
      <c r="D1" s="15"/>
      <c r="E1" s="16"/>
      <c r="F1" s="15"/>
      <c r="G1" s="15"/>
      <c r="H1" s="15"/>
      <c r="I1" s="15"/>
      <c r="J1" s="15"/>
    </row>
    <row r="2" spans="1:10" ht="32.25" customHeight="1">
      <c r="A2" s="90" t="s">
        <v>72</v>
      </c>
      <c r="B2" s="90"/>
      <c r="C2" s="90"/>
      <c r="D2" s="90"/>
      <c r="E2" s="90"/>
      <c r="F2" s="90"/>
      <c r="G2" s="90"/>
      <c r="H2" s="90"/>
      <c r="I2" s="90"/>
      <c r="J2" s="90"/>
    </row>
    <row r="3" spans="1:10" ht="21" customHeight="1">
      <c r="A3" s="17" t="s">
        <v>394</v>
      </c>
      <c r="B3" s="18"/>
      <c r="C3" s="18"/>
      <c r="D3" s="18"/>
      <c r="E3" s="19" t="s">
        <v>3</v>
      </c>
      <c r="F3" s="18"/>
      <c r="G3" s="18"/>
      <c r="H3" s="18"/>
      <c r="I3" s="18"/>
      <c r="J3" s="20" t="s">
        <v>4</v>
      </c>
    </row>
    <row r="4" spans="1:10" ht="15" customHeight="1">
      <c r="A4" s="98" t="s">
        <v>73</v>
      </c>
      <c r="B4" s="98" t="s">
        <v>7</v>
      </c>
      <c r="C4" s="98" t="s">
        <v>7</v>
      </c>
      <c r="D4" s="98" t="s">
        <v>7</v>
      </c>
      <c r="E4" s="97" t="s">
        <v>41</v>
      </c>
      <c r="F4" s="97" t="s">
        <v>74</v>
      </c>
      <c r="G4" s="97" t="s">
        <v>75</v>
      </c>
      <c r="H4" s="97" t="s">
        <v>76</v>
      </c>
      <c r="I4" s="97" t="s">
        <v>77</v>
      </c>
      <c r="J4" s="97" t="s">
        <v>78</v>
      </c>
    </row>
    <row r="5" spans="1:10" ht="20.25" customHeight="1">
      <c r="A5" s="97" t="s">
        <v>65</v>
      </c>
      <c r="B5" s="97" t="s">
        <v>65</v>
      </c>
      <c r="C5" s="97" t="s">
        <v>65</v>
      </c>
      <c r="D5" s="96" t="s">
        <v>66</v>
      </c>
      <c r="E5" s="97" t="s">
        <v>41</v>
      </c>
      <c r="F5" s="97" t="s">
        <v>74</v>
      </c>
      <c r="G5" s="97" t="s">
        <v>75</v>
      </c>
      <c r="H5" s="97" t="s">
        <v>76</v>
      </c>
      <c r="I5" s="97" t="s">
        <v>77</v>
      </c>
      <c r="J5" s="97" t="s">
        <v>78</v>
      </c>
    </row>
    <row r="6" spans="1:10" ht="20.25" customHeight="1">
      <c r="A6" s="97" t="s">
        <v>65</v>
      </c>
      <c r="B6" s="97" t="s">
        <v>65</v>
      </c>
      <c r="C6" s="97" t="s">
        <v>65</v>
      </c>
      <c r="D6" s="96" t="s">
        <v>66</v>
      </c>
      <c r="E6" s="97" t="s">
        <v>41</v>
      </c>
      <c r="F6" s="97" t="s">
        <v>74</v>
      </c>
      <c r="G6" s="97" t="s">
        <v>75</v>
      </c>
      <c r="H6" s="97" t="s">
        <v>76</v>
      </c>
      <c r="I6" s="97" t="s">
        <v>77</v>
      </c>
      <c r="J6" s="97" t="s">
        <v>78</v>
      </c>
    </row>
    <row r="7" spans="1:10" ht="20.25" customHeight="1">
      <c r="A7" s="97" t="s">
        <v>65</v>
      </c>
      <c r="B7" s="97" t="s">
        <v>65</v>
      </c>
      <c r="C7" s="97" t="s">
        <v>65</v>
      </c>
      <c r="D7" s="96" t="s">
        <v>66</v>
      </c>
      <c r="E7" s="97" t="s">
        <v>41</v>
      </c>
      <c r="F7" s="97" t="s">
        <v>74</v>
      </c>
      <c r="G7" s="97" t="s">
        <v>75</v>
      </c>
      <c r="H7" s="97" t="s">
        <v>76</v>
      </c>
      <c r="I7" s="97" t="s">
        <v>77</v>
      </c>
      <c r="J7" s="97" t="s">
        <v>78</v>
      </c>
    </row>
    <row r="8" spans="1:10" ht="24.75" customHeight="1">
      <c r="A8" s="10" t="s">
        <v>67</v>
      </c>
      <c r="B8" s="10" t="s">
        <v>68</v>
      </c>
      <c r="C8" s="10" t="s">
        <v>69</v>
      </c>
      <c r="D8" s="10" t="s">
        <v>70</v>
      </c>
      <c r="E8" s="12">
        <v>15550.968513</v>
      </c>
      <c r="F8" s="12">
        <v>2264.881738</v>
      </c>
      <c r="G8" s="12">
        <v>13286.086775</v>
      </c>
      <c r="H8" s="12"/>
      <c r="I8" s="12"/>
      <c r="J8" s="12"/>
    </row>
    <row r="9" spans="1:10" ht="24.75" customHeight="1">
      <c r="A9" s="94" t="s">
        <v>395</v>
      </c>
      <c r="B9" s="93" t="s">
        <v>395</v>
      </c>
      <c r="C9" s="93" t="s">
        <v>395</v>
      </c>
      <c r="D9" s="56" t="s">
        <v>396</v>
      </c>
      <c r="E9" s="57">
        <v>2564.993541</v>
      </c>
      <c r="F9" s="57">
        <v>266.39745899999997</v>
      </c>
      <c r="G9" s="57">
        <v>2298.596082</v>
      </c>
      <c r="H9" s="57"/>
      <c r="I9" s="57"/>
      <c r="J9" s="57"/>
    </row>
    <row r="10" spans="1:10" ht="24.75" customHeight="1">
      <c r="A10" s="94" t="s">
        <v>487</v>
      </c>
      <c r="B10" s="93" t="s">
        <v>487</v>
      </c>
      <c r="C10" s="93" t="s">
        <v>487</v>
      </c>
      <c r="D10" s="56" t="s">
        <v>488</v>
      </c>
      <c r="E10" s="57">
        <v>1.15</v>
      </c>
      <c r="F10" s="57">
        <v>0</v>
      </c>
      <c r="G10" s="57">
        <v>1.15</v>
      </c>
      <c r="H10" s="57"/>
      <c r="I10" s="57"/>
      <c r="J10" s="57"/>
    </row>
    <row r="11" spans="1:10" ht="24.75" customHeight="1">
      <c r="A11" s="93" t="s">
        <v>489</v>
      </c>
      <c r="B11" s="93" t="s">
        <v>489</v>
      </c>
      <c r="C11" s="93" t="s">
        <v>489</v>
      </c>
      <c r="D11" s="30" t="s">
        <v>490</v>
      </c>
      <c r="E11" s="12">
        <v>1.15</v>
      </c>
      <c r="F11" s="12">
        <v>0</v>
      </c>
      <c r="G11" s="12">
        <v>1.15</v>
      </c>
      <c r="H11" s="12"/>
      <c r="I11" s="12"/>
      <c r="J11" s="12"/>
    </row>
    <row r="12" spans="1:10" ht="24.75" customHeight="1">
      <c r="A12" s="94" t="s">
        <v>397</v>
      </c>
      <c r="B12" s="93" t="s">
        <v>397</v>
      </c>
      <c r="C12" s="93" t="s">
        <v>397</v>
      </c>
      <c r="D12" s="56" t="s">
        <v>398</v>
      </c>
      <c r="E12" s="57">
        <v>2563.843541</v>
      </c>
      <c r="F12" s="57">
        <v>266.39745899999997</v>
      </c>
      <c r="G12" s="57">
        <v>2297.446082</v>
      </c>
      <c r="H12" s="12"/>
      <c r="I12" s="12"/>
      <c r="J12" s="12"/>
    </row>
    <row r="13" spans="1:10" ht="24.75" customHeight="1">
      <c r="A13" s="93" t="s">
        <v>399</v>
      </c>
      <c r="B13" s="93" t="s">
        <v>399</v>
      </c>
      <c r="C13" s="93" t="s">
        <v>399</v>
      </c>
      <c r="D13" s="30" t="s">
        <v>400</v>
      </c>
      <c r="E13" s="12">
        <v>258.44809300000003</v>
      </c>
      <c r="F13" s="12">
        <v>258.44809300000003</v>
      </c>
      <c r="G13" s="12">
        <v>0</v>
      </c>
      <c r="H13" s="57"/>
      <c r="I13" s="57"/>
      <c r="J13" s="57"/>
    </row>
    <row r="14" spans="1:10" ht="24.75" customHeight="1">
      <c r="A14" s="93" t="s">
        <v>401</v>
      </c>
      <c r="B14" s="93" t="s">
        <v>401</v>
      </c>
      <c r="C14" s="93" t="s">
        <v>401</v>
      </c>
      <c r="D14" s="30" t="s">
        <v>402</v>
      </c>
      <c r="E14" s="12">
        <v>2238.177937</v>
      </c>
      <c r="F14" s="12">
        <v>0</v>
      </c>
      <c r="G14" s="12">
        <v>2238.177937</v>
      </c>
      <c r="H14" s="12"/>
      <c r="I14" s="12"/>
      <c r="J14" s="12"/>
    </row>
    <row r="15" spans="1:10" ht="24.75" customHeight="1">
      <c r="A15" s="93" t="s">
        <v>403</v>
      </c>
      <c r="B15" s="93" t="s">
        <v>403</v>
      </c>
      <c r="C15" s="93" t="s">
        <v>403</v>
      </c>
      <c r="D15" s="30" t="s">
        <v>404</v>
      </c>
      <c r="E15" s="12">
        <v>15.429708999999999</v>
      </c>
      <c r="F15" s="12">
        <v>0</v>
      </c>
      <c r="G15" s="12">
        <v>15.429708999999999</v>
      </c>
      <c r="H15" s="12"/>
      <c r="I15" s="12"/>
      <c r="J15" s="12"/>
    </row>
    <row r="16" spans="1:10" ht="24.75" customHeight="1">
      <c r="A16" s="93" t="s">
        <v>405</v>
      </c>
      <c r="B16" s="93" t="s">
        <v>405</v>
      </c>
      <c r="C16" s="93" t="s">
        <v>405</v>
      </c>
      <c r="D16" s="30" t="s">
        <v>406</v>
      </c>
      <c r="E16" s="12">
        <v>7.95069</v>
      </c>
      <c r="F16" s="12">
        <v>0</v>
      </c>
      <c r="G16" s="12">
        <v>7.95069</v>
      </c>
      <c r="H16" s="73"/>
      <c r="I16" s="73"/>
      <c r="J16" s="73"/>
    </row>
    <row r="17" spans="1:10" ht="24.75" customHeight="1">
      <c r="A17" s="93" t="s">
        <v>407</v>
      </c>
      <c r="B17" s="93" t="s">
        <v>407</v>
      </c>
      <c r="C17" s="93" t="s">
        <v>407</v>
      </c>
      <c r="D17" s="30" t="s">
        <v>408</v>
      </c>
      <c r="E17" s="12">
        <v>43.837112</v>
      </c>
      <c r="F17" s="12">
        <v>7.949366</v>
      </c>
      <c r="G17" s="12">
        <v>35.887746</v>
      </c>
      <c r="H17" s="73"/>
      <c r="I17" s="73"/>
      <c r="J17" s="73"/>
    </row>
    <row r="18" spans="1:10" ht="24.75" customHeight="1">
      <c r="A18" s="94" t="s">
        <v>409</v>
      </c>
      <c r="B18" s="93" t="s">
        <v>409</v>
      </c>
      <c r="C18" s="93" t="s">
        <v>409</v>
      </c>
      <c r="D18" s="56" t="s">
        <v>410</v>
      </c>
      <c r="E18" s="58">
        <v>11712.672255</v>
      </c>
      <c r="F18" s="57">
        <v>1356.165639</v>
      </c>
      <c r="G18" s="58">
        <v>10356.506615999999</v>
      </c>
      <c r="H18" s="73"/>
      <c r="I18" s="73"/>
      <c r="J18" s="73"/>
    </row>
    <row r="19" spans="1:10" ht="24.75" customHeight="1">
      <c r="A19" s="94" t="s">
        <v>411</v>
      </c>
      <c r="B19" s="93" t="s">
        <v>411</v>
      </c>
      <c r="C19" s="93" t="s">
        <v>411</v>
      </c>
      <c r="D19" s="56" t="s">
        <v>412</v>
      </c>
      <c r="E19" s="57">
        <v>775.892149</v>
      </c>
      <c r="F19" s="57">
        <v>665.540261</v>
      </c>
      <c r="G19" s="57">
        <v>110.35188799999999</v>
      </c>
      <c r="H19" s="73"/>
      <c r="I19" s="73"/>
      <c r="J19" s="73"/>
    </row>
    <row r="20" spans="1:10" ht="24.75" customHeight="1">
      <c r="A20" s="93" t="s">
        <v>413</v>
      </c>
      <c r="B20" s="93" t="s">
        <v>413</v>
      </c>
      <c r="C20" s="93" t="s">
        <v>413</v>
      </c>
      <c r="D20" s="30" t="s">
        <v>400</v>
      </c>
      <c r="E20" s="12">
        <v>665.540261</v>
      </c>
      <c r="F20" s="12">
        <v>665.540261</v>
      </c>
      <c r="G20" s="12">
        <v>0</v>
      </c>
      <c r="H20" s="73"/>
      <c r="I20" s="73"/>
      <c r="J20" s="73"/>
    </row>
    <row r="21" spans="1:10" ht="24.75" customHeight="1">
      <c r="A21" s="93" t="s">
        <v>414</v>
      </c>
      <c r="B21" s="93" t="s">
        <v>414</v>
      </c>
      <c r="C21" s="93" t="s">
        <v>414</v>
      </c>
      <c r="D21" s="30" t="s">
        <v>415</v>
      </c>
      <c r="E21" s="12">
        <v>110.35188799999999</v>
      </c>
      <c r="F21" s="12">
        <v>0</v>
      </c>
      <c r="G21" s="12">
        <v>110.35188799999999</v>
      </c>
      <c r="H21" s="73"/>
      <c r="I21" s="73"/>
      <c r="J21" s="73"/>
    </row>
    <row r="22" spans="1:10" ht="24.75" customHeight="1">
      <c r="A22" s="94" t="s">
        <v>416</v>
      </c>
      <c r="B22" s="93" t="s">
        <v>416</v>
      </c>
      <c r="C22" s="93" t="s">
        <v>416</v>
      </c>
      <c r="D22" s="56" t="s">
        <v>417</v>
      </c>
      <c r="E22" s="57">
        <v>544.973511</v>
      </c>
      <c r="F22" s="57">
        <v>463.37736500000005</v>
      </c>
      <c r="G22" s="57">
        <v>81.59614599999999</v>
      </c>
      <c r="H22" s="73"/>
      <c r="I22" s="73"/>
      <c r="J22" s="73"/>
    </row>
    <row r="23" spans="1:10" ht="24.75" customHeight="1">
      <c r="A23" s="93" t="s">
        <v>418</v>
      </c>
      <c r="B23" s="93" t="s">
        <v>418</v>
      </c>
      <c r="C23" s="93" t="s">
        <v>418</v>
      </c>
      <c r="D23" s="30" t="s">
        <v>419</v>
      </c>
      <c r="E23" s="12">
        <v>463.37736500000005</v>
      </c>
      <c r="F23" s="12">
        <v>463.37736500000005</v>
      </c>
      <c r="G23" s="12">
        <v>0</v>
      </c>
      <c r="H23" s="73"/>
      <c r="I23" s="73"/>
      <c r="J23" s="73"/>
    </row>
    <row r="24" spans="1:10" ht="24.75" customHeight="1">
      <c r="A24" s="93" t="s">
        <v>420</v>
      </c>
      <c r="B24" s="93" t="s">
        <v>420</v>
      </c>
      <c r="C24" s="93" t="s">
        <v>420</v>
      </c>
      <c r="D24" s="30" t="s">
        <v>421</v>
      </c>
      <c r="E24" s="12">
        <v>81.59614599999999</v>
      </c>
      <c r="F24" s="12">
        <v>0</v>
      </c>
      <c r="G24" s="12">
        <v>81.59614599999999</v>
      </c>
      <c r="H24" s="73"/>
      <c r="I24" s="73"/>
      <c r="J24" s="73"/>
    </row>
    <row r="25" spans="1:10" ht="24.75" customHeight="1">
      <c r="A25" s="94" t="s">
        <v>422</v>
      </c>
      <c r="B25" s="93" t="s">
        <v>422</v>
      </c>
      <c r="C25" s="93" t="s">
        <v>422</v>
      </c>
      <c r="D25" s="56" t="s">
        <v>423</v>
      </c>
      <c r="E25" s="57">
        <v>4454.435579</v>
      </c>
      <c r="F25" s="57">
        <v>0</v>
      </c>
      <c r="G25" s="57">
        <v>4454.435579</v>
      </c>
      <c r="H25" s="73"/>
      <c r="I25" s="73"/>
      <c r="J25" s="73"/>
    </row>
    <row r="26" spans="1:10" ht="24.75" customHeight="1">
      <c r="A26" s="93" t="s">
        <v>424</v>
      </c>
      <c r="B26" s="93" t="s">
        <v>424</v>
      </c>
      <c r="C26" s="93" t="s">
        <v>424</v>
      </c>
      <c r="D26" s="30" t="s">
        <v>425</v>
      </c>
      <c r="E26" s="12">
        <v>249.83298</v>
      </c>
      <c r="F26" s="12">
        <v>0</v>
      </c>
      <c r="G26" s="12">
        <v>249.83298</v>
      </c>
      <c r="H26" s="73"/>
      <c r="I26" s="73"/>
      <c r="J26" s="73"/>
    </row>
    <row r="27" spans="1:10" ht="24.75" customHeight="1">
      <c r="A27" s="93" t="s">
        <v>426</v>
      </c>
      <c r="B27" s="93" t="s">
        <v>426</v>
      </c>
      <c r="C27" s="93" t="s">
        <v>426</v>
      </c>
      <c r="D27" s="30" t="s">
        <v>427</v>
      </c>
      <c r="E27" s="12">
        <v>2340.992</v>
      </c>
      <c r="F27" s="12">
        <v>0</v>
      </c>
      <c r="G27" s="12">
        <v>2340.992</v>
      </c>
      <c r="H27" s="73"/>
      <c r="I27" s="73"/>
      <c r="J27" s="73"/>
    </row>
    <row r="28" spans="1:10" ht="24.75" customHeight="1">
      <c r="A28" s="93" t="s">
        <v>428</v>
      </c>
      <c r="B28" s="93" t="s">
        <v>428</v>
      </c>
      <c r="C28" s="93" t="s">
        <v>428</v>
      </c>
      <c r="D28" s="30" t="s">
        <v>429</v>
      </c>
      <c r="E28" s="12">
        <v>619.410599</v>
      </c>
      <c r="F28" s="12">
        <v>0</v>
      </c>
      <c r="G28" s="12">
        <v>619.410599</v>
      </c>
      <c r="H28" s="73"/>
      <c r="I28" s="73"/>
      <c r="J28" s="73"/>
    </row>
    <row r="29" spans="1:10" ht="24.75" customHeight="1">
      <c r="A29" s="93" t="s">
        <v>430</v>
      </c>
      <c r="B29" s="93" t="s">
        <v>430</v>
      </c>
      <c r="C29" s="93" t="s">
        <v>430</v>
      </c>
      <c r="D29" s="30" t="s">
        <v>431</v>
      </c>
      <c r="E29" s="12">
        <v>1244.2</v>
      </c>
      <c r="F29" s="12">
        <v>0</v>
      </c>
      <c r="G29" s="12">
        <v>1244.2</v>
      </c>
      <c r="H29" s="73"/>
      <c r="I29" s="73"/>
      <c r="J29" s="73"/>
    </row>
    <row r="30" spans="1:10" ht="24.75" customHeight="1">
      <c r="A30" s="94" t="s">
        <v>432</v>
      </c>
      <c r="B30" s="93" t="s">
        <v>432</v>
      </c>
      <c r="C30" s="93" t="s">
        <v>432</v>
      </c>
      <c r="D30" s="56" t="s">
        <v>433</v>
      </c>
      <c r="E30" s="57">
        <v>1524.371016</v>
      </c>
      <c r="F30" s="57">
        <v>227.248013</v>
      </c>
      <c r="G30" s="57">
        <v>1297.123003</v>
      </c>
      <c r="H30" s="73"/>
      <c r="I30" s="73"/>
      <c r="J30" s="73"/>
    </row>
    <row r="31" spans="1:10" ht="24.75" customHeight="1">
      <c r="A31" s="93" t="s">
        <v>434</v>
      </c>
      <c r="B31" s="93" t="s">
        <v>434</v>
      </c>
      <c r="C31" s="93" t="s">
        <v>434</v>
      </c>
      <c r="D31" s="30" t="s">
        <v>419</v>
      </c>
      <c r="E31" s="12">
        <v>402.158316</v>
      </c>
      <c r="F31" s="12">
        <v>227.248013</v>
      </c>
      <c r="G31" s="12">
        <v>174.910303</v>
      </c>
      <c r="H31" s="73"/>
      <c r="I31" s="73"/>
      <c r="J31" s="73"/>
    </row>
    <row r="32" spans="1:10" ht="24.75" customHeight="1">
      <c r="A32" s="93" t="s">
        <v>435</v>
      </c>
      <c r="B32" s="93" t="s">
        <v>435</v>
      </c>
      <c r="C32" s="93" t="s">
        <v>435</v>
      </c>
      <c r="D32" s="30" t="s">
        <v>436</v>
      </c>
      <c r="E32" s="12">
        <v>316.62</v>
      </c>
      <c r="F32" s="12">
        <v>0</v>
      </c>
      <c r="G32" s="12">
        <v>316.62</v>
      </c>
      <c r="H32" s="73"/>
      <c r="I32" s="73"/>
      <c r="J32" s="73"/>
    </row>
    <row r="33" spans="1:10" ht="24.75" customHeight="1">
      <c r="A33" s="93" t="s">
        <v>437</v>
      </c>
      <c r="B33" s="93" t="s">
        <v>437</v>
      </c>
      <c r="C33" s="93" t="s">
        <v>437</v>
      </c>
      <c r="D33" s="30" t="s">
        <v>438</v>
      </c>
      <c r="E33" s="12">
        <v>760.9247</v>
      </c>
      <c r="F33" s="12">
        <v>0</v>
      </c>
      <c r="G33" s="12">
        <v>760.9247</v>
      </c>
      <c r="H33" s="73"/>
      <c r="I33" s="73"/>
      <c r="J33" s="73"/>
    </row>
    <row r="34" spans="1:10" ht="24.75" customHeight="1">
      <c r="A34" s="93" t="s">
        <v>491</v>
      </c>
      <c r="B34" s="93" t="s">
        <v>491</v>
      </c>
      <c r="C34" s="93" t="s">
        <v>491</v>
      </c>
      <c r="D34" s="30" t="s">
        <v>492</v>
      </c>
      <c r="E34" s="12">
        <v>44.668</v>
      </c>
      <c r="F34" s="12">
        <v>0</v>
      </c>
      <c r="G34" s="12">
        <v>44.668</v>
      </c>
      <c r="H34" s="73"/>
      <c r="I34" s="73"/>
      <c r="J34" s="73"/>
    </row>
    <row r="35" spans="1:10" ht="24.75" customHeight="1">
      <c r="A35" s="94" t="s">
        <v>439</v>
      </c>
      <c r="B35" s="93" t="s">
        <v>439</v>
      </c>
      <c r="C35" s="93" t="s">
        <v>439</v>
      </c>
      <c r="D35" s="56" t="s">
        <v>440</v>
      </c>
      <c r="E35" s="57">
        <v>600</v>
      </c>
      <c r="F35" s="57">
        <v>0</v>
      </c>
      <c r="G35" s="57">
        <v>600</v>
      </c>
      <c r="H35" s="73"/>
      <c r="I35" s="73"/>
      <c r="J35" s="73"/>
    </row>
    <row r="36" spans="1:10" ht="24.75" customHeight="1">
      <c r="A36" s="93" t="s">
        <v>441</v>
      </c>
      <c r="B36" s="93" t="s">
        <v>441</v>
      </c>
      <c r="C36" s="93" t="s">
        <v>441</v>
      </c>
      <c r="D36" s="30" t="s">
        <v>442</v>
      </c>
      <c r="E36" s="12">
        <v>600</v>
      </c>
      <c r="F36" s="12">
        <v>0</v>
      </c>
      <c r="G36" s="12">
        <v>600</v>
      </c>
      <c r="H36" s="73"/>
      <c r="I36" s="73"/>
      <c r="J36" s="73"/>
    </row>
    <row r="37" spans="1:10" ht="24.75" customHeight="1">
      <c r="A37" s="94" t="s">
        <v>443</v>
      </c>
      <c r="B37" s="93" t="s">
        <v>443</v>
      </c>
      <c r="C37" s="93" t="s">
        <v>443</v>
      </c>
      <c r="D37" s="56" t="s">
        <v>444</v>
      </c>
      <c r="E37" s="57">
        <v>3813</v>
      </c>
      <c r="F37" s="57">
        <v>0</v>
      </c>
      <c r="G37" s="57">
        <v>3813</v>
      </c>
      <c r="H37" s="73"/>
      <c r="I37" s="73"/>
      <c r="J37" s="73"/>
    </row>
    <row r="38" spans="1:10" ht="24.75" customHeight="1">
      <c r="A38" s="93" t="s">
        <v>445</v>
      </c>
      <c r="B38" s="93" t="s">
        <v>445</v>
      </c>
      <c r="C38" s="93" t="s">
        <v>445</v>
      </c>
      <c r="D38" s="30" t="s">
        <v>446</v>
      </c>
      <c r="E38" s="12">
        <v>2345</v>
      </c>
      <c r="F38" s="12">
        <v>0</v>
      </c>
      <c r="G38" s="12">
        <v>2345</v>
      </c>
      <c r="H38" s="73"/>
      <c r="I38" s="73"/>
      <c r="J38" s="73"/>
    </row>
    <row r="39" spans="1:10" ht="24.75" customHeight="1">
      <c r="A39" s="93" t="s">
        <v>447</v>
      </c>
      <c r="B39" s="93" t="s">
        <v>447</v>
      </c>
      <c r="C39" s="93" t="s">
        <v>447</v>
      </c>
      <c r="D39" s="30" t="s">
        <v>448</v>
      </c>
      <c r="E39" s="12">
        <v>1468</v>
      </c>
      <c r="F39" s="12">
        <v>0</v>
      </c>
      <c r="G39" s="12">
        <v>1468</v>
      </c>
      <c r="H39" s="73"/>
      <c r="I39" s="73"/>
      <c r="J39" s="73"/>
    </row>
    <row r="40" spans="1:10" ht="24.75" customHeight="1">
      <c r="A40" s="94" t="s">
        <v>449</v>
      </c>
      <c r="B40" s="93" t="s">
        <v>449</v>
      </c>
      <c r="C40" s="93" t="s">
        <v>449</v>
      </c>
      <c r="D40" s="56" t="s">
        <v>450</v>
      </c>
      <c r="E40" s="57">
        <v>209.324398</v>
      </c>
      <c r="F40" s="57">
        <v>209.324398</v>
      </c>
      <c r="G40" s="57">
        <v>0</v>
      </c>
      <c r="H40" s="73"/>
      <c r="I40" s="73"/>
      <c r="J40" s="73"/>
    </row>
    <row r="41" spans="1:10" ht="24.75" customHeight="1">
      <c r="A41" s="94" t="s">
        <v>451</v>
      </c>
      <c r="B41" s="93" t="s">
        <v>451</v>
      </c>
      <c r="C41" s="93" t="s">
        <v>451</v>
      </c>
      <c r="D41" s="56" t="s">
        <v>452</v>
      </c>
      <c r="E41" s="57">
        <v>202.00368</v>
      </c>
      <c r="F41" s="57">
        <v>202.00368</v>
      </c>
      <c r="G41" s="57">
        <v>0</v>
      </c>
      <c r="H41" s="73"/>
      <c r="I41" s="73"/>
      <c r="J41" s="73"/>
    </row>
    <row r="42" spans="1:10" ht="24.75" customHeight="1">
      <c r="A42" s="93" t="s">
        <v>453</v>
      </c>
      <c r="B42" s="93" t="s">
        <v>453</v>
      </c>
      <c r="C42" s="93" t="s">
        <v>453</v>
      </c>
      <c r="D42" s="30" t="s">
        <v>454</v>
      </c>
      <c r="E42" s="12">
        <v>173.36386000000002</v>
      </c>
      <c r="F42" s="12">
        <v>173.36386000000002</v>
      </c>
      <c r="G42" s="12">
        <v>0</v>
      </c>
      <c r="H42" s="73"/>
      <c r="I42" s="73"/>
      <c r="J42" s="73"/>
    </row>
    <row r="43" spans="1:10" ht="24.75" customHeight="1">
      <c r="A43" s="93" t="s">
        <v>455</v>
      </c>
      <c r="B43" s="93" t="s">
        <v>455</v>
      </c>
      <c r="C43" s="93" t="s">
        <v>455</v>
      </c>
      <c r="D43" s="30" t="s">
        <v>456</v>
      </c>
      <c r="E43" s="12">
        <v>19.99384</v>
      </c>
      <c r="F43" s="12">
        <v>19.99384</v>
      </c>
      <c r="G43" s="12">
        <v>0</v>
      </c>
      <c r="H43" s="73"/>
      <c r="I43" s="73"/>
      <c r="J43" s="73"/>
    </row>
    <row r="44" spans="1:10" ht="24.75" customHeight="1">
      <c r="A44" s="93" t="s">
        <v>457</v>
      </c>
      <c r="B44" s="93" t="s">
        <v>457</v>
      </c>
      <c r="C44" s="93" t="s">
        <v>457</v>
      </c>
      <c r="D44" s="30" t="s">
        <v>458</v>
      </c>
      <c r="E44" s="12">
        <v>8.64598</v>
      </c>
      <c r="F44" s="12">
        <v>8.64598</v>
      </c>
      <c r="G44" s="12">
        <v>0</v>
      </c>
      <c r="H44" s="73"/>
      <c r="I44" s="73"/>
      <c r="J44" s="73"/>
    </row>
    <row r="45" spans="1:10" ht="24.75" customHeight="1">
      <c r="A45" s="94" t="s">
        <v>459</v>
      </c>
      <c r="B45" s="93" t="s">
        <v>459</v>
      </c>
      <c r="C45" s="93" t="s">
        <v>459</v>
      </c>
      <c r="D45" s="56" t="s">
        <v>460</v>
      </c>
      <c r="E45" s="57">
        <v>7.320717999999999</v>
      </c>
      <c r="F45" s="57">
        <v>7.320717999999999</v>
      </c>
      <c r="G45" s="57">
        <v>0</v>
      </c>
      <c r="H45" s="73"/>
      <c r="I45" s="73"/>
      <c r="J45" s="73"/>
    </row>
    <row r="46" spans="1:10" ht="24.75" customHeight="1">
      <c r="A46" s="93" t="s">
        <v>461</v>
      </c>
      <c r="B46" s="93" t="s">
        <v>461</v>
      </c>
      <c r="C46" s="93" t="s">
        <v>461</v>
      </c>
      <c r="D46" s="30" t="s">
        <v>462</v>
      </c>
      <c r="E46" s="12">
        <v>7.320717999999999</v>
      </c>
      <c r="F46" s="12">
        <v>7.320717999999999</v>
      </c>
      <c r="G46" s="12">
        <v>0</v>
      </c>
      <c r="H46" s="73"/>
      <c r="I46" s="73"/>
      <c r="J46" s="73"/>
    </row>
    <row r="47" spans="1:10" ht="24.75" customHeight="1">
      <c r="A47" s="94" t="s">
        <v>463</v>
      </c>
      <c r="B47" s="93" t="s">
        <v>463</v>
      </c>
      <c r="C47" s="93" t="s">
        <v>463</v>
      </c>
      <c r="D47" s="56" t="s">
        <v>464</v>
      </c>
      <c r="E47" s="57">
        <v>959.62305</v>
      </c>
      <c r="F47" s="57">
        <v>328.638973</v>
      </c>
      <c r="G47" s="57">
        <v>630.984077</v>
      </c>
      <c r="H47" s="73"/>
      <c r="I47" s="73"/>
      <c r="J47" s="73"/>
    </row>
    <row r="48" spans="1:10" ht="24.75" customHeight="1">
      <c r="A48" s="94" t="s">
        <v>465</v>
      </c>
      <c r="B48" s="93" t="s">
        <v>465</v>
      </c>
      <c r="C48" s="93" t="s">
        <v>465</v>
      </c>
      <c r="D48" s="56" t="s">
        <v>466</v>
      </c>
      <c r="E48" s="57">
        <v>959.62305</v>
      </c>
      <c r="F48" s="57">
        <v>328.638973</v>
      </c>
      <c r="G48" s="57">
        <v>630.984077</v>
      </c>
      <c r="H48" s="73"/>
      <c r="I48" s="73"/>
      <c r="J48" s="73"/>
    </row>
    <row r="49" spans="1:10" ht="24.75" customHeight="1">
      <c r="A49" s="93" t="s">
        <v>467</v>
      </c>
      <c r="B49" s="93" t="s">
        <v>467</v>
      </c>
      <c r="C49" s="93" t="s">
        <v>467</v>
      </c>
      <c r="D49" s="30" t="s">
        <v>400</v>
      </c>
      <c r="E49" s="12">
        <v>212.14487999999997</v>
      </c>
      <c r="F49" s="12">
        <v>212.14487999999997</v>
      </c>
      <c r="G49" s="12">
        <v>0</v>
      </c>
      <c r="H49" s="73"/>
      <c r="I49" s="73"/>
      <c r="J49" s="73"/>
    </row>
    <row r="50" spans="1:10" ht="24.75" customHeight="1">
      <c r="A50" s="93" t="s">
        <v>468</v>
      </c>
      <c r="B50" s="93" t="s">
        <v>468</v>
      </c>
      <c r="C50" s="93" t="s">
        <v>468</v>
      </c>
      <c r="D50" s="30" t="s">
        <v>415</v>
      </c>
      <c r="E50" s="12">
        <v>37.91885</v>
      </c>
      <c r="F50" s="12">
        <v>0</v>
      </c>
      <c r="G50" s="12">
        <v>37.91885</v>
      </c>
      <c r="H50" s="73"/>
      <c r="I50" s="73"/>
      <c r="J50" s="73"/>
    </row>
    <row r="51" spans="1:10" ht="24.75" customHeight="1">
      <c r="A51" s="93" t="s">
        <v>469</v>
      </c>
      <c r="B51" s="93" t="s">
        <v>469</v>
      </c>
      <c r="C51" s="93" t="s">
        <v>469</v>
      </c>
      <c r="D51" s="30" t="s">
        <v>470</v>
      </c>
      <c r="E51" s="12">
        <v>15.6</v>
      </c>
      <c r="F51" s="12">
        <v>0</v>
      </c>
      <c r="G51" s="12">
        <v>15.6</v>
      </c>
      <c r="H51" s="73"/>
      <c r="I51" s="73"/>
      <c r="J51" s="73"/>
    </row>
    <row r="52" spans="1:10" ht="24.75" customHeight="1">
      <c r="A52" s="93" t="s">
        <v>471</v>
      </c>
      <c r="B52" s="93" t="s">
        <v>471</v>
      </c>
      <c r="C52" s="93" t="s">
        <v>471</v>
      </c>
      <c r="D52" s="30" t="s">
        <v>472</v>
      </c>
      <c r="E52" s="12">
        <v>317.06</v>
      </c>
      <c r="F52" s="12">
        <v>0</v>
      </c>
      <c r="G52" s="12">
        <v>317.06</v>
      </c>
      <c r="H52" s="73"/>
      <c r="I52" s="73"/>
      <c r="J52" s="73"/>
    </row>
    <row r="53" spans="1:10" ht="24.75" customHeight="1">
      <c r="A53" s="93" t="s">
        <v>473</v>
      </c>
      <c r="B53" s="93" t="s">
        <v>473</v>
      </c>
      <c r="C53" s="93" t="s">
        <v>473</v>
      </c>
      <c r="D53" s="30" t="s">
        <v>474</v>
      </c>
      <c r="E53" s="12">
        <v>246.4267</v>
      </c>
      <c r="F53" s="12">
        <v>0</v>
      </c>
      <c r="G53" s="12">
        <v>246.4267</v>
      </c>
      <c r="H53" s="73"/>
      <c r="I53" s="73"/>
      <c r="J53" s="73"/>
    </row>
    <row r="54" spans="1:10" ht="24.75" customHeight="1">
      <c r="A54" s="93" t="s">
        <v>475</v>
      </c>
      <c r="B54" s="93" t="s">
        <v>475</v>
      </c>
      <c r="C54" s="93" t="s">
        <v>475</v>
      </c>
      <c r="D54" s="30" t="s">
        <v>476</v>
      </c>
      <c r="E54" s="12">
        <v>116.49409299999999</v>
      </c>
      <c r="F54" s="12">
        <v>116.49409299999999</v>
      </c>
      <c r="G54" s="12">
        <v>0</v>
      </c>
      <c r="H54" s="73"/>
      <c r="I54" s="73"/>
      <c r="J54" s="73"/>
    </row>
    <row r="55" spans="1:10" ht="24.75" customHeight="1">
      <c r="A55" s="93" t="s">
        <v>477</v>
      </c>
      <c r="B55" s="93" t="s">
        <v>477</v>
      </c>
      <c r="C55" s="93" t="s">
        <v>477</v>
      </c>
      <c r="D55" s="30" t="s">
        <v>478</v>
      </c>
      <c r="E55" s="12">
        <v>13.978527</v>
      </c>
      <c r="F55" s="12">
        <v>0</v>
      </c>
      <c r="G55" s="12">
        <v>13.978527</v>
      </c>
      <c r="H55" s="73"/>
      <c r="I55" s="73"/>
      <c r="J55" s="73"/>
    </row>
    <row r="56" spans="1:10" ht="24.75" customHeight="1">
      <c r="A56" s="94" t="s">
        <v>479</v>
      </c>
      <c r="B56" s="93" t="s">
        <v>479</v>
      </c>
      <c r="C56" s="93" t="s">
        <v>479</v>
      </c>
      <c r="D56" s="56" t="s">
        <v>480</v>
      </c>
      <c r="E56" s="57">
        <v>104.35526899999999</v>
      </c>
      <c r="F56" s="57">
        <v>104.35526899999999</v>
      </c>
      <c r="G56" s="57">
        <v>0</v>
      </c>
      <c r="H56" s="73"/>
      <c r="I56" s="73"/>
      <c r="J56" s="73"/>
    </row>
    <row r="57" spans="1:10" ht="24.75" customHeight="1">
      <c r="A57" s="94" t="s">
        <v>481</v>
      </c>
      <c r="B57" s="93" t="s">
        <v>481</v>
      </c>
      <c r="C57" s="93" t="s">
        <v>481</v>
      </c>
      <c r="D57" s="56" t="s">
        <v>482</v>
      </c>
      <c r="E57" s="57">
        <v>104.35526899999999</v>
      </c>
      <c r="F57" s="57">
        <v>104.35526899999999</v>
      </c>
      <c r="G57" s="57">
        <v>0</v>
      </c>
      <c r="H57" s="73"/>
      <c r="I57" s="73"/>
      <c r="J57" s="73"/>
    </row>
    <row r="58" spans="1:10" ht="24.75" customHeight="1">
      <c r="A58" s="93" t="s">
        <v>483</v>
      </c>
      <c r="B58" s="93" t="s">
        <v>483</v>
      </c>
      <c r="C58" s="93" t="s">
        <v>483</v>
      </c>
      <c r="D58" s="30" t="s">
        <v>215</v>
      </c>
      <c r="E58" s="12">
        <v>43.730464000000005</v>
      </c>
      <c r="F58" s="12">
        <v>43.730464000000005</v>
      </c>
      <c r="G58" s="12">
        <v>0</v>
      </c>
      <c r="H58" s="73"/>
      <c r="I58" s="73"/>
      <c r="J58" s="73"/>
    </row>
    <row r="59" spans="1:10" ht="24.75" customHeight="1">
      <c r="A59" s="93" t="s">
        <v>484</v>
      </c>
      <c r="B59" s="93" t="s">
        <v>484</v>
      </c>
      <c r="C59" s="93" t="s">
        <v>484</v>
      </c>
      <c r="D59" s="30" t="s">
        <v>217</v>
      </c>
      <c r="E59" s="12">
        <v>36.209</v>
      </c>
      <c r="F59" s="12">
        <v>36.209</v>
      </c>
      <c r="G59" s="12">
        <v>0</v>
      </c>
      <c r="H59" s="73"/>
      <c r="I59" s="73"/>
      <c r="J59" s="73"/>
    </row>
    <row r="60" spans="1:10" ht="24.75" customHeight="1">
      <c r="A60" s="93" t="s">
        <v>485</v>
      </c>
      <c r="B60" s="93" t="s">
        <v>485</v>
      </c>
      <c r="C60" s="93" t="s">
        <v>485</v>
      </c>
      <c r="D60" s="30" t="s">
        <v>219</v>
      </c>
      <c r="E60" s="12">
        <v>24.415805</v>
      </c>
      <c r="F60" s="12">
        <v>24.415805</v>
      </c>
      <c r="G60" s="12">
        <v>0</v>
      </c>
      <c r="H60" s="73"/>
      <c r="I60" s="73"/>
      <c r="J60" s="73"/>
    </row>
  </sheetData>
  <sheetProtection/>
  <mergeCells count="62">
    <mergeCell ref="A2:J2"/>
    <mergeCell ref="A4:D4"/>
    <mergeCell ref="A9:C9"/>
    <mergeCell ref="A10:C10"/>
    <mergeCell ref="G4:G7"/>
    <mergeCell ref="H4:H7"/>
    <mergeCell ref="I4:I7"/>
    <mergeCell ref="J4:J7"/>
    <mergeCell ref="A15:C15"/>
    <mergeCell ref="D5:D7"/>
    <mergeCell ref="E4:E7"/>
    <mergeCell ref="F4:F7"/>
    <mergeCell ref="A5:C7"/>
    <mergeCell ref="A11:C11"/>
    <mergeCell ref="A12:C12"/>
    <mergeCell ref="A13:C13"/>
    <mergeCell ref="A14:C14"/>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60:C60"/>
    <mergeCell ref="A56:C56"/>
    <mergeCell ref="A57:C57"/>
    <mergeCell ref="A58:C58"/>
    <mergeCell ref="A59:C59"/>
  </mergeCells>
  <printOptions/>
  <pageMargins left="0.75" right="0.75" top="1" bottom="1" header="0.5" footer="0.5"/>
  <pageSetup fitToHeight="1" fitToWidth="1" horizontalDpi="300" verticalDpi="300" orientation="portrait" scale="7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45"/>
  <sheetViews>
    <sheetView showZeros="0" workbookViewId="0" topLeftCell="A1">
      <selection activeCell="A3" sqref="A3"/>
    </sheetView>
  </sheetViews>
  <sheetFormatPr defaultColWidth="9.140625" defaultRowHeight="12.75"/>
  <cols>
    <col min="1" max="1" width="32.140625" style="0" customWidth="1"/>
    <col min="2" max="2" width="17.140625" style="0" customWidth="1"/>
    <col min="3" max="3" width="32.140625" style="0" customWidth="1"/>
    <col min="4" max="6" width="17.140625" style="0" customWidth="1"/>
  </cols>
  <sheetData>
    <row r="1" spans="1:6" ht="27.75" customHeight="1">
      <c r="A1" s="14" t="s">
        <v>79</v>
      </c>
      <c r="B1" s="15"/>
      <c r="C1" s="16"/>
      <c r="D1" s="15"/>
      <c r="E1" s="15"/>
      <c r="F1" s="15"/>
    </row>
    <row r="2" spans="1:6" s="40" customFormat="1" ht="36.75" customHeight="1">
      <c r="A2" s="99" t="s">
        <v>80</v>
      </c>
      <c r="B2" s="99"/>
      <c r="C2" s="99"/>
      <c r="D2" s="99"/>
      <c r="E2" s="99"/>
      <c r="F2" s="99"/>
    </row>
    <row r="3" spans="1:6" ht="24" customHeight="1">
      <c r="A3" s="17" t="s">
        <v>493</v>
      </c>
      <c r="B3" s="18"/>
      <c r="C3" s="19" t="s">
        <v>3</v>
      </c>
      <c r="D3" s="18"/>
      <c r="E3" s="18"/>
      <c r="F3" s="20" t="s">
        <v>4</v>
      </c>
    </row>
    <row r="4" spans="1:6" ht="30" customHeight="1">
      <c r="A4" s="66" t="s">
        <v>81</v>
      </c>
      <c r="B4" s="92" t="s">
        <v>81</v>
      </c>
      <c r="C4" s="92" t="s">
        <v>82</v>
      </c>
      <c r="D4" s="92" t="s">
        <v>82</v>
      </c>
      <c r="E4" s="92" t="s">
        <v>82</v>
      </c>
      <c r="F4" s="100" t="s">
        <v>82</v>
      </c>
    </row>
    <row r="5" spans="1:6" ht="15" customHeight="1">
      <c r="A5" s="101" t="s">
        <v>83</v>
      </c>
      <c r="B5" s="102" t="s">
        <v>8</v>
      </c>
      <c r="C5" s="102" t="s">
        <v>84</v>
      </c>
      <c r="D5" s="102" t="s">
        <v>8</v>
      </c>
      <c r="E5" s="62" t="s">
        <v>85</v>
      </c>
      <c r="F5" s="49" t="s">
        <v>86</v>
      </c>
    </row>
    <row r="6" spans="1:6" ht="15" customHeight="1">
      <c r="A6" s="101" t="s">
        <v>83</v>
      </c>
      <c r="B6" s="102" t="s">
        <v>8</v>
      </c>
      <c r="C6" s="102" t="s">
        <v>84</v>
      </c>
      <c r="D6" s="102" t="s">
        <v>8</v>
      </c>
      <c r="E6" s="62" t="s">
        <v>85</v>
      </c>
      <c r="F6" s="49" t="s">
        <v>86</v>
      </c>
    </row>
    <row r="7" spans="1:6" ht="25.5" customHeight="1">
      <c r="A7" s="41" t="s">
        <v>87</v>
      </c>
      <c r="B7" s="54">
        <v>15463.946499000001</v>
      </c>
      <c r="C7" s="37" t="s">
        <v>11</v>
      </c>
      <c r="D7" s="54">
        <v>2521.156429</v>
      </c>
      <c r="E7" s="54">
        <v>2521.156429</v>
      </c>
      <c r="F7" s="74"/>
    </row>
    <row r="8" spans="1:6" ht="25.5" customHeight="1">
      <c r="A8" s="41" t="s">
        <v>88</v>
      </c>
      <c r="B8" s="28">
        <v>0</v>
      </c>
      <c r="C8" s="37" t="s">
        <v>13</v>
      </c>
      <c r="D8" s="54">
        <v>0</v>
      </c>
      <c r="E8" s="54">
        <v>0</v>
      </c>
      <c r="F8" s="74"/>
    </row>
    <row r="9" spans="1:6" ht="25.5" customHeight="1">
      <c r="A9" s="41"/>
      <c r="B9" s="42">
        <v>0</v>
      </c>
      <c r="C9" s="37" t="s">
        <v>15</v>
      </c>
      <c r="D9" s="54">
        <v>0</v>
      </c>
      <c r="E9" s="54">
        <v>0</v>
      </c>
      <c r="F9" s="74"/>
    </row>
    <row r="10" spans="1:6" ht="25.5" customHeight="1">
      <c r="A10" s="41"/>
      <c r="B10" s="42">
        <v>0</v>
      </c>
      <c r="C10" s="37" t="s">
        <v>17</v>
      </c>
      <c r="D10" s="54">
        <v>0</v>
      </c>
      <c r="E10" s="54">
        <v>0</v>
      </c>
      <c r="F10" s="74"/>
    </row>
    <row r="11" spans="1:6" ht="25.5" customHeight="1">
      <c r="A11" s="41"/>
      <c r="B11" s="42">
        <v>0</v>
      </c>
      <c r="C11" s="37" t="s">
        <v>19</v>
      </c>
      <c r="D11" s="54">
        <v>0</v>
      </c>
      <c r="E11" s="54">
        <v>0</v>
      </c>
      <c r="F11" s="74"/>
    </row>
    <row r="12" spans="1:6" ht="25.5" customHeight="1">
      <c r="A12" s="41"/>
      <c r="B12" s="42">
        <v>0</v>
      </c>
      <c r="C12" s="37" t="s">
        <v>21</v>
      </c>
      <c r="D12" s="54">
        <v>11666.208109000001</v>
      </c>
      <c r="E12" s="54">
        <v>11666.208109000001</v>
      </c>
      <c r="F12" s="74"/>
    </row>
    <row r="13" spans="1:6" ht="25.5" customHeight="1">
      <c r="A13" s="41"/>
      <c r="B13" s="42">
        <v>0</v>
      </c>
      <c r="C13" s="37" t="s">
        <v>23</v>
      </c>
      <c r="D13" s="54">
        <v>0</v>
      </c>
      <c r="E13" s="54">
        <v>0</v>
      </c>
      <c r="F13" s="74"/>
    </row>
    <row r="14" spans="1:6" ht="25.5" customHeight="1">
      <c r="A14" s="41"/>
      <c r="B14" s="42">
        <v>0</v>
      </c>
      <c r="C14" s="37" t="s">
        <v>24</v>
      </c>
      <c r="D14" s="54">
        <v>209.324398</v>
      </c>
      <c r="E14" s="54">
        <v>209.324398</v>
      </c>
      <c r="F14" s="74"/>
    </row>
    <row r="15" spans="1:6" ht="25.5" customHeight="1">
      <c r="A15" s="41"/>
      <c r="B15" s="42">
        <v>0</v>
      </c>
      <c r="C15" s="37" t="s">
        <v>25</v>
      </c>
      <c r="D15" s="54">
        <v>0</v>
      </c>
      <c r="E15" s="54">
        <v>0</v>
      </c>
      <c r="F15" s="74"/>
    </row>
    <row r="16" spans="1:6" ht="25.5" customHeight="1">
      <c r="A16" s="41"/>
      <c r="B16" s="42">
        <v>0</v>
      </c>
      <c r="C16" s="37" t="s">
        <v>26</v>
      </c>
      <c r="D16" s="54">
        <v>0</v>
      </c>
      <c r="E16" s="54">
        <v>0</v>
      </c>
      <c r="F16" s="74"/>
    </row>
    <row r="17" spans="1:6" ht="25.5" customHeight="1">
      <c r="A17" s="41"/>
      <c r="B17" s="42">
        <v>0</v>
      </c>
      <c r="C17" s="37" t="s">
        <v>27</v>
      </c>
      <c r="D17" s="54">
        <v>0</v>
      </c>
      <c r="E17" s="54">
        <v>0</v>
      </c>
      <c r="F17" s="74"/>
    </row>
    <row r="18" spans="1:6" ht="25.5" customHeight="1">
      <c r="A18" s="41"/>
      <c r="B18" s="42">
        <v>0</v>
      </c>
      <c r="C18" s="37" t="s">
        <v>28</v>
      </c>
      <c r="D18" s="54">
        <v>0</v>
      </c>
      <c r="E18" s="54">
        <v>0</v>
      </c>
      <c r="F18" s="74"/>
    </row>
    <row r="19" spans="1:6" ht="25.5" customHeight="1">
      <c r="A19" s="41"/>
      <c r="B19" s="42">
        <v>0</v>
      </c>
      <c r="C19" s="37" t="s">
        <v>29</v>
      </c>
      <c r="D19" s="54">
        <v>0</v>
      </c>
      <c r="E19" s="54">
        <v>0</v>
      </c>
      <c r="F19" s="74"/>
    </row>
    <row r="20" spans="1:6" ht="25.5" customHeight="1">
      <c r="A20" s="41"/>
      <c r="B20" s="42">
        <v>0</v>
      </c>
      <c r="C20" s="37" t="s">
        <v>30</v>
      </c>
      <c r="D20" s="54">
        <v>0</v>
      </c>
      <c r="E20" s="54">
        <v>0</v>
      </c>
      <c r="F20" s="74"/>
    </row>
    <row r="21" spans="1:6" ht="25.5" customHeight="1">
      <c r="A21" s="41"/>
      <c r="B21" s="42">
        <v>0</v>
      </c>
      <c r="C21" s="37" t="s">
        <v>31</v>
      </c>
      <c r="D21" s="54">
        <v>0</v>
      </c>
      <c r="E21" s="54">
        <v>0</v>
      </c>
      <c r="F21" s="74"/>
    </row>
    <row r="22" spans="1:6" ht="25.5" customHeight="1">
      <c r="A22" s="41"/>
      <c r="B22" s="42">
        <v>0</v>
      </c>
      <c r="C22" s="37" t="s">
        <v>32</v>
      </c>
      <c r="D22" s="54">
        <v>0</v>
      </c>
      <c r="E22" s="54">
        <v>0</v>
      </c>
      <c r="F22" s="74"/>
    </row>
    <row r="23" spans="1:6" ht="25.5" customHeight="1">
      <c r="A23" s="41"/>
      <c r="B23" s="42">
        <v>0</v>
      </c>
      <c r="C23" s="37" t="s">
        <v>33</v>
      </c>
      <c r="D23" s="54">
        <v>0</v>
      </c>
      <c r="E23" s="54">
        <v>0</v>
      </c>
      <c r="F23" s="74"/>
    </row>
    <row r="24" spans="1:6" ht="25.5" customHeight="1">
      <c r="A24" s="41"/>
      <c r="B24" s="42">
        <v>0</v>
      </c>
      <c r="C24" s="37" t="s">
        <v>34</v>
      </c>
      <c r="D24" s="54">
        <v>945.644523</v>
      </c>
      <c r="E24" s="54">
        <v>945.644523</v>
      </c>
      <c r="F24" s="74"/>
    </row>
    <row r="25" spans="1:6" ht="25.5" customHeight="1">
      <c r="A25" s="41"/>
      <c r="B25" s="42">
        <v>0</v>
      </c>
      <c r="C25" s="37" t="s">
        <v>35</v>
      </c>
      <c r="D25" s="54">
        <v>104.35526899999999</v>
      </c>
      <c r="E25" s="54">
        <v>104.35526899999999</v>
      </c>
      <c r="F25" s="74"/>
    </row>
    <row r="26" spans="1:6" ht="25.5" customHeight="1">
      <c r="A26" s="41"/>
      <c r="B26" s="42">
        <v>0</v>
      </c>
      <c r="C26" s="37" t="s">
        <v>36</v>
      </c>
      <c r="D26" s="54">
        <v>0</v>
      </c>
      <c r="E26" s="54">
        <v>0</v>
      </c>
      <c r="F26" s="74"/>
    </row>
    <row r="27" spans="1:6" ht="25.5" customHeight="1">
      <c r="A27" s="41"/>
      <c r="B27" s="42">
        <v>0</v>
      </c>
      <c r="C27" s="37" t="s">
        <v>37</v>
      </c>
      <c r="D27" s="54">
        <v>0</v>
      </c>
      <c r="E27" s="54">
        <v>0</v>
      </c>
      <c r="F27" s="74"/>
    </row>
    <row r="28" spans="1:6" ht="25.5" customHeight="1">
      <c r="A28" s="41"/>
      <c r="B28" s="42">
        <v>0</v>
      </c>
      <c r="C28" s="37" t="s">
        <v>38</v>
      </c>
      <c r="D28" s="54">
        <v>0</v>
      </c>
      <c r="E28" s="54">
        <v>0</v>
      </c>
      <c r="F28" s="74"/>
    </row>
    <row r="29" spans="1:6" ht="25.5" customHeight="1">
      <c r="A29" s="41"/>
      <c r="B29" s="42">
        <v>0</v>
      </c>
      <c r="C29" s="37" t="s">
        <v>39</v>
      </c>
      <c r="D29" s="54">
        <v>0</v>
      </c>
      <c r="E29" s="54">
        <v>0</v>
      </c>
      <c r="F29" s="74"/>
    </row>
    <row r="30" spans="1:6" ht="25.5" customHeight="1">
      <c r="A30" s="43" t="s">
        <v>40</v>
      </c>
      <c r="B30" s="54">
        <v>15463.946499000001</v>
      </c>
      <c r="C30" s="44" t="s">
        <v>41</v>
      </c>
      <c r="D30" s="54">
        <v>15446.688728000001</v>
      </c>
      <c r="E30" s="54">
        <v>15446.688728000001</v>
      </c>
      <c r="F30" s="74"/>
    </row>
    <row r="31" spans="1:6" ht="25.5" customHeight="1">
      <c r="A31" s="41"/>
      <c r="B31" s="52">
        <v>0</v>
      </c>
      <c r="C31" s="37"/>
      <c r="D31" s="52">
        <v>0</v>
      </c>
      <c r="E31" s="52">
        <v>0</v>
      </c>
      <c r="F31" s="75"/>
    </row>
    <row r="32" spans="1:6" ht="25.5" customHeight="1">
      <c r="A32" s="41" t="s">
        <v>89</v>
      </c>
      <c r="B32" s="54">
        <v>284.474546</v>
      </c>
      <c r="C32" s="37" t="s">
        <v>90</v>
      </c>
      <c r="D32" s="54">
        <v>301.73231699999997</v>
      </c>
      <c r="E32" s="54">
        <v>301.73231699999997</v>
      </c>
      <c r="F32" s="74"/>
    </row>
    <row r="33" spans="1:6" ht="25.5" customHeight="1">
      <c r="A33" s="41" t="s">
        <v>87</v>
      </c>
      <c r="B33" s="54">
        <v>284.474546</v>
      </c>
      <c r="C33" s="37" t="s">
        <v>91</v>
      </c>
      <c r="D33" s="54">
        <v>62.852382999999996</v>
      </c>
      <c r="E33" s="54">
        <v>62.852382999999996</v>
      </c>
      <c r="F33" s="74"/>
    </row>
    <row r="34" spans="1:6" ht="25.5" customHeight="1">
      <c r="A34" s="41" t="s">
        <v>88</v>
      </c>
      <c r="B34" s="54">
        <v>0</v>
      </c>
      <c r="C34" s="37" t="s">
        <v>92</v>
      </c>
      <c r="D34" s="54">
        <v>238.879934</v>
      </c>
      <c r="E34" s="54">
        <v>238.879934</v>
      </c>
      <c r="F34" s="74"/>
    </row>
    <row r="35" spans="1:6" ht="25.5" customHeight="1">
      <c r="A35" s="41"/>
      <c r="B35" s="52">
        <v>0</v>
      </c>
      <c r="C35" s="37"/>
      <c r="D35" s="52">
        <v>0</v>
      </c>
      <c r="E35" s="52">
        <v>0</v>
      </c>
      <c r="F35" s="75"/>
    </row>
    <row r="36" spans="1:6" ht="25.5" customHeight="1" thickBot="1">
      <c r="A36" s="45" t="s">
        <v>93</v>
      </c>
      <c r="B36" s="72">
        <v>15748.421045</v>
      </c>
      <c r="C36" s="46" t="s">
        <v>93</v>
      </c>
      <c r="D36" s="72">
        <v>15748.421045</v>
      </c>
      <c r="E36" s="72">
        <v>15748.421045</v>
      </c>
      <c r="F36" s="76"/>
    </row>
    <row r="37" spans="2:6" ht="13.5" thickTop="1">
      <c r="B37" s="77"/>
      <c r="D37" s="77"/>
      <c r="E37" s="77"/>
      <c r="F37" s="77"/>
    </row>
    <row r="38" spans="2:6" ht="12.75">
      <c r="B38" s="77"/>
      <c r="D38" s="77"/>
      <c r="E38" s="77"/>
      <c r="F38" s="77"/>
    </row>
    <row r="39" spans="2:6" ht="12.75">
      <c r="B39" s="77"/>
      <c r="D39" s="77"/>
      <c r="E39" s="77"/>
      <c r="F39" s="77"/>
    </row>
    <row r="40" spans="2:6" ht="12.75">
      <c r="B40" s="77"/>
      <c r="D40" s="77"/>
      <c r="E40" s="77"/>
      <c r="F40" s="77"/>
    </row>
    <row r="41" spans="2:6" ht="12.75">
      <c r="B41" s="77"/>
      <c r="D41" s="77"/>
      <c r="E41" s="77"/>
      <c r="F41" s="77"/>
    </row>
    <row r="42" spans="2:6" ht="12.75">
      <c r="B42" s="77"/>
      <c r="D42" s="77"/>
      <c r="E42" s="77"/>
      <c r="F42" s="77"/>
    </row>
    <row r="43" spans="2:6" ht="12.75">
      <c r="B43" s="77"/>
      <c r="D43" s="77"/>
      <c r="E43" s="77"/>
      <c r="F43" s="77"/>
    </row>
    <row r="44" ht="12.75">
      <c r="B44" s="77"/>
    </row>
    <row r="45" ht="12.75">
      <c r="B45" s="77"/>
    </row>
  </sheetData>
  <sheetProtection/>
  <mergeCells count="9">
    <mergeCell ref="A2:F2"/>
    <mergeCell ref="A4:B4"/>
    <mergeCell ref="C4:F4"/>
    <mergeCell ref="A5:A6"/>
    <mergeCell ref="B5:B6"/>
    <mergeCell ref="C5:C6"/>
    <mergeCell ref="D5:D6"/>
    <mergeCell ref="E5:E6"/>
    <mergeCell ref="F5:F6"/>
  </mergeCells>
  <printOptions/>
  <pageMargins left="0.75" right="0.75" top="0.65" bottom="1" header="0.5" footer="0.5"/>
  <pageSetup fitToHeight="1" fitToWidth="1" horizontalDpi="300" verticalDpi="300" orientation="portrait" scale="68"/>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80"/>
  <sheetViews>
    <sheetView workbookViewId="0" topLeftCell="A1">
      <selection activeCell="O7" sqref="O7:O8"/>
    </sheetView>
  </sheetViews>
  <sheetFormatPr defaultColWidth="9.140625" defaultRowHeight="12.75"/>
  <cols>
    <col min="1" max="1" width="3.57421875" style="0" customWidth="1"/>
    <col min="2" max="2" width="3.28125" style="0" customWidth="1"/>
    <col min="3" max="3" width="2.7109375" style="0" customWidth="1"/>
    <col min="4" max="4" width="30.00390625" style="0" customWidth="1"/>
    <col min="5" max="7" width="17.421875" style="0" customWidth="1"/>
    <col min="8" max="8" width="9.140625" style="77" customWidth="1"/>
    <col min="11" max="11" width="9.140625" style="77" customWidth="1"/>
  </cols>
  <sheetData>
    <row r="1" spans="1:7" ht="15" customHeight="1">
      <c r="A1" s="14" t="s">
        <v>94</v>
      </c>
      <c r="B1" s="15"/>
      <c r="C1" s="15"/>
      <c r="D1" s="16"/>
      <c r="E1" s="15"/>
      <c r="F1" s="15"/>
      <c r="G1" s="15"/>
    </row>
    <row r="2" spans="1:7" ht="40.5" customHeight="1">
      <c r="A2" s="90" t="s">
        <v>95</v>
      </c>
      <c r="B2" s="90"/>
      <c r="C2" s="90"/>
      <c r="D2" s="90"/>
      <c r="E2" s="90"/>
      <c r="F2" s="90"/>
      <c r="G2" s="90"/>
    </row>
    <row r="3" spans="1:7" ht="21" customHeight="1">
      <c r="A3" s="14" t="s">
        <v>394</v>
      </c>
      <c r="B3" s="15"/>
      <c r="C3" s="15"/>
      <c r="E3" s="19" t="s">
        <v>3</v>
      </c>
      <c r="F3" s="18"/>
      <c r="G3" s="20" t="s">
        <v>4</v>
      </c>
    </row>
    <row r="4" spans="1:7" ht="22.5" customHeight="1">
      <c r="A4" s="97" t="s">
        <v>7</v>
      </c>
      <c r="B4" s="97" t="s">
        <v>7</v>
      </c>
      <c r="C4" s="97" t="s">
        <v>7</v>
      </c>
      <c r="D4" s="97" t="s">
        <v>7</v>
      </c>
      <c r="E4" s="108" t="s">
        <v>41</v>
      </c>
      <c r="F4" s="61" t="s">
        <v>74</v>
      </c>
      <c r="G4" s="48" t="s">
        <v>75</v>
      </c>
    </row>
    <row r="5" spans="1:7" ht="15" customHeight="1">
      <c r="A5" s="109" t="s">
        <v>65</v>
      </c>
      <c r="B5" s="61" t="s">
        <v>65</v>
      </c>
      <c r="C5" s="61" t="s">
        <v>65</v>
      </c>
      <c r="D5" s="61" t="s">
        <v>66</v>
      </c>
      <c r="E5" s="62" t="s">
        <v>41</v>
      </c>
      <c r="F5" s="62" t="s">
        <v>74</v>
      </c>
      <c r="G5" s="49" t="s">
        <v>75</v>
      </c>
    </row>
    <row r="6" spans="1:7" ht="15" customHeight="1">
      <c r="A6" s="64" t="s">
        <v>65</v>
      </c>
      <c r="B6" s="62" t="s">
        <v>65</v>
      </c>
      <c r="C6" s="62" t="s">
        <v>65</v>
      </c>
      <c r="D6" s="62" t="s">
        <v>66</v>
      </c>
      <c r="E6" s="62" t="s">
        <v>41</v>
      </c>
      <c r="F6" s="62" t="s">
        <v>74</v>
      </c>
      <c r="G6" s="49" t="s">
        <v>75</v>
      </c>
    </row>
    <row r="7" spans="1:7" ht="13.5" customHeight="1">
      <c r="A7" s="64" t="s">
        <v>65</v>
      </c>
      <c r="B7" s="62" t="s">
        <v>65</v>
      </c>
      <c r="C7" s="62" t="s">
        <v>65</v>
      </c>
      <c r="D7" s="62" t="s">
        <v>66</v>
      </c>
      <c r="E7" s="62" t="s">
        <v>41</v>
      </c>
      <c r="F7" s="62" t="s">
        <v>74</v>
      </c>
      <c r="G7" s="49" t="s">
        <v>75</v>
      </c>
    </row>
    <row r="8" spans="1:7" ht="28.5" customHeight="1">
      <c r="A8" s="38" t="s">
        <v>67</v>
      </c>
      <c r="B8" s="39" t="s">
        <v>68</v>
      </c>
      <c r="C8" s="39" t="s">
        <v>69</v>
      </c>
      <c r="D8" s="39" t="s">
        <v>55</v>
      </c>
      <c r="E8" s="54">
        <v>15446.688728000001</v>
      </c>
      <c r="F8" s="54">
        <v>2256.9323719999998</v>
      </c>
      <c r="G8" s="54">
        <v>13189.756356</v>
      </c>
    </row>
    <row r="9" spans="1:11" ht="24" customHeight="1">
      <c r="A9" s="107" t="s">
        <v>395</v>
      </c>
      <c r="B9" s="104" t="s">
        <v>395</v>
      </c>
      <c r="C9" s="104" t="s">
        <v>395</v>
      </c>
      <c r="D9" s="68" t="s">
        <v>396</v>
      </c>
      <c r="E9" s="70">
        <v>2521.156429</v>
      </c>
      <c r="F9" s="69">
        <v>258.44809300000003</v>
      </c>
      <c r="G9" s="70">
        <v>2262.708336</v>
      </c>
      <c r="H9"/>
      <c r="K9"/>
    </row>
    <row r="10" spans="1:11" ht="24" customHeight="1">
      <c r="A10" s="107" t="s">
        <v>487</v>
      </c>
      <c r="B10" s="104" t="s">
        <v>487</v>
      </c>
      <c r="C10" s="104" t="s">
        <v>487</v>
      </c>
      <c r="D10" s="68" t="s">
        <v>488</v>
      </c>
      <c r="E10" s="69">
        <v>1.15</v>
      </c>
      <c r="F10" s="69">
        <v>0</v>
      </c>
      <c r="G10" s="69">
        <v>1.15</v>
      </c>
      <c r="H10"/>
      <c r="K10"/>
    </row>
    <row r="11" spans="1:11" ht="24" customHeight="1">
      <c r="A11" s="103" t="s">
        <v>489</v>
      </c>
      <c r="B11" s="104" t="s">
        <v>489</v>
      </c>
      <c r="C11" s="104" t="s">
        <v>489</v>
      </c>
      <c r="D11" s="67" t="s">
        <v>490</v>
      </c>
      <c r="E11" s="54">
        <v>1.15</v>
      </c>
      <c r="F11" s="54">
        <v>0</v>
      </c>
      <c r="G11" s="54">
        <v>1.15</v>
      </c>
      <c r="H11"/>
      <c r="K11"/>
    </row>
    <row r="12" spans="1:11" ht="24" customHeight="1">
      <c r="A12" s="107" t="s">
        <v>397</v>
      </c>
      <c r="B12" s="104" t="s">
        <v>397</v>
      </c>
      <c r="C12" s="104" t="s">
        <v>397</v>
      </c>
      <c r="D12" s="68" t="s">
        <v>398</v>
      </c>
      <c r="E12" s="70">
        <v>2520.006429</v>
      </c>
      <c r="F12" s="69">
        <v>258.44809300000003</v>
      </c>
      <c r="G12" s="70">
        <v>2261.558336</v>
      </c>
      <c r="H12"/>
      <c r="K12"/>
    </row>
    <row r="13" spans="1:11" ht="24" customHeight="1">
      <c r="A13" s="103" t="s">
        <v>399</v>
      </c>
      <c r="B13" s="104" t="s">
        <v>399</v>
      </c>
      <c r="C13" s="104" t="s">
        <v>399</v>
      </c>
      <c r="D13" s="67" t="s">
        <v>400</v>
      </c>
      <c r="E13" s="54">
        <v>258.44809300000003</v>
      </c>
      <c r="F13" s="54">
        <v>258.44809300000003</v>
      </c>
      <c r="G13" s="54">
        <v>0</v>
      </c>
      <c r="H13"/>
      <c r="K13"/>
    </row>
    <row r="14" spans="1:11" ht="24" customHeight="1">
      <c r="A14" s="103" t="s">
        <v>401</v>
      </c>
      <c r="B14" s="104" t="s">
        <v>401</v>
      </c>
      <c r="C14" s="104" t="s">
        <v>401</v>
      </c>
      <c r="D14" s="67" t="s">
        <v>402</v>
      </c>
      <c r="E14" s="54">
        <v>2238.177937</v>
      </c>
      <c r="F14" s="54">
        <v>0</v>
      </c>
      <c r="G14" s="54">
        <v>2238.177937</v>
      </c>
      <c r="H14"/>
      <c r="K14"/>
    </row>
    <row r="15" spans="1:11" ht="24" customHeight="1">
      <c r="A15" s="103" t="s">
        <v>403</v>
      </c>
      <c r="B15" s="104" t="s">
        <v>403</v>
      </c>
      <c r="C15" s="104" t="s">
        <v>403</v>
      </c>
      <c r="D15" s="67" t="s">
        <v>404</v>
      </c>
      <c r="E15" s="54">
        <v>15.429708999999999</v>
      </c>
      <c r="F15" s="54">
        <v>0</v>
      </c>
      <c r="G15" s="54">
        <v>15.429708999999999</v>
      </c>
      <c r="H15"/>
      <c r="K15"/>
    </row>
    <row r="16" spans="1:11" ht="24" customHeight="1">
      <c r="A16" s="103" t="s">
        <v>405</v>
      </c>
      <c r="B16" s="104" t="s">
        <v>405</v>
      </c>
      <c r="C16" s="104" t="s">
        <v>405</v>
      </c>
      <c r="D16" s="67" t="s">
        <v>406</v>
      </c>
      <c r="E16" s="54">
        <v>7.95069</v>
      </c>
      <c r="F16" s="54">
        <v>0</v>
      </c>
      <c r="G16" s="54">
        <v>7.95069</v>
      </c>
      <c r="H16"/>
      <c r="K16"/>
    </row>
    <row r="17" spans="1:11" ht="24" customHeight="1">
      <c r="A17" s="107" t="s">
        <v>409</v>
      </c>
      <c r="B17" s="104" t="s">
        <v>409</v>
      </c>
      <c r="C17" s="104" t="s">
        <v>409</v>
      </c>
      <c r="D17" s="68" t="s">
        <v>410</v>
      </c>
      <c r="E17" s="70">
        <v>11666.208109000001</v>
      </c>
      <c r="F17" s="70">
        <v>1356.165639</v>
      </c>
      <c r="G17" s="70">
        <v>10310.04247</v>
      </c>
      <c r="H17"/>
      <c r="K17"/>
    </row>
    <row r="18" spans="1:11" ht="24" customHeight="1">
      <c r="A18" s="107" t="s">
        <v>411</v>
      </c>
      <c r="B18" s="104" t="s">
        <v>411</v>
      </c>
      <c r="C18" s="104" t="s">
        <v>411</v>
      </c>
      <c r="D18" s="68" t="s">
        <v>412</v>
      </c>
      <c r="E18" s="69">
        <v>775.892149</v>
      </c>
      <c r="F18" s="69">
        <v>665.540261</v>
      </c>
      <c r="G18" s="69">
        <v>110.35188799999999</v>
      </c>
      <c r="H18"/>
      <c r="K18"/>
    </row>
    <row r="19" spans="1:11" ht="24" customHeight="1">
      <c r="A19" s="103" t="s">
        <v>413</v>
      </c>
      <c r="B19" s="104" t="s">
        <v>413</v>
      </c>
      <c r="C19" s="104" t="s">
        <v>413</v>
      </c>
      <c r="D19" s="67" t="s">
        <v>400</v>
      </c>
      <c r="E19" s="54">
        <v>665.540261</v>
      </c>
      <c r="F19" s="54">
        <v>665.540261</v>
      </c>
      <c r="G19" s="54">
        <v>0</v>
      </c>
      <c r="H19"/>
      <c r="K19"/>
    </row>
    <row r="20" spans="1:11" ht="24" customHeight="1">
      <c r="A20" s="103" t="s">
        <v>414</v>
      </c>
      <c r="B20" s="104" t="s">
        <v>414</v>
      </c>
      <c r="C20" s="104" t="s">
        <v>414</v>
      </c>
      <c r="D20" s="67" t="s">
        <v>415</v>
      </c>
      <c r="E20" s="54">
        <v>110.35188799999999</v>
      </c>
      <c r="F20" s="54">
        <v>0</v>
      </c>
      <c r="G20" s="54">
        <v>110.35188799999999</v>
      </c>
      <c r="H20"/>
      <c r="K20"/>
    </row>
    <row r="21" spans="1:11" ht="24" customHeight="1">
      <c r="A21" s="107" t="s">
        <v>416</v>
      </c>
      <c r="B21" s="104" t="s">
        <v>416</v>
      </c>
      <c r="C21" s="104" t="s">
        <v>416</v>
      </c>
      <c r="D21" s="68" t="s">
        <v>417</v>
      </c>
      <c r="E21" s="69">
        <v>543.177365</v>
      </c>
      <c r="F21" s="69">
        <v>463.37736500000005</v>
      </c>
      <c r="G21" s="69">
        <v>79.8</v>
      </c>
      <c r="H21"/>
      <c r="K21"/>
    </row>
    <row r="22" spans="1:11" ht="24" customHeight="1">
      <c r="A22" s="103" t="s">
        <v>418</v>
      </c>
      <c r="B22" s="104" t="s">
        <v>418</v>
      </c>
      <c r="C22" s="104" t="s">
        <v>418</v>
      </c>
      <c r="D22" s="67" t="s">
        <v>419</v>
      </c>
      <c r="E22" s="54">
        <v>463.37736500000005</v>
      </c>
      <c r="F22" s="54">
        <v>463.37736500000005</v>
      </c>
      <c r="G22" s="54">
        <v>0</v>
      </c>
      <c r="H22"/>
      <c r="K22"/>
    </row>
    <row r="23" spans="1:11" ht="24" customHeight="1">
      <c r="A23" s="103" t="s">
        <v>420</v>
      </c>
      <c r="B23" s="104" t="s">
        <v>420</v>
      </c>
      <c r="C23" s="104" t="s">
        <v>420</v>
      </c>
      <c r="D23" s="67" t="s">
        <v>421</v>
      </c>
      <c r="E23" s="54">
        <v>79.8</v>
      </c>
      <c r="F23" s="54">
        <v>0</v>
      </c>
      <c r="G23" s="54">
        <v>79.8</v>
      </c>
      <c r="H23"/>
      <c r="K23"/>
    </row>
    <row r="24" spans="1:11" ht="24" customHeight="1">
      <c r="A24" s="107" t="s">
        <v>422</v>
      </c>
      <c r="B24" s="104" t="s">
        <v>422</v>
      </c>
      <c r="C24" s="104" t="s">
        <v>422</v>
      </c>
      <c r="D24" s="68" t="s">
        <v>423</v>
      </c>
      <c r="E24" s="70">
        <v>4454.435579</v>
      </c>
      <c r="F24" s="69">
        <v>0</v>
      </c>
      <c r="G24" s="70">
        <v>4454.435579</v>
      </c>
      <c r="H24"/>
      <c r="K24"/>
    </row>
    <row r="25" spans="1:11" ht="24" customHeight="1">
      <c r="A25" s="103" t="s">
        <v>424</v>
      </c>
      <c r="B25" s="104" t="s">
        <v>424</v>
      </c>
      <c r="C25" s="104" t="s">
        <v>424</v>
      </c>
      <c r="D25" s="67" t="s">
        <v>425</v>
      </c>
      <c r="E25" s="54">
        <v>249.83298</v>
      </c>
      <c r="F25" s="54">
        <v>0</v>
      </c>
      <c r="G25" s="54">
        <v>249.83298</v>
      </c>
      <c r="H25"/>
      <c r="K25"/>
    </row>
    <row r="26" spans="1:11" ht="24" customHeight="1">
      <c r="A26" s="103" t="s">
        <v>426</v>
      </c>
      <c r="B26" s="104" t="s">
        <v>426</v>
      </c>
      <c r="C26" s="104" t="s">
        <v>426</v>
      </c>
      <c r="D26" s="67" t="s">
        <v>427</v>
      </c>
      <c r="E26" s="54">
        <v>2340.992</v>
      </c>
      <c r="F26" s="54">
        <v>0</v>
      </c>
      <c r="G26" s="54">
        <v>2340.992</v>
      </c>
      <c r="H26"/>
      <c r="K26"/>
    </row>
    <row r="27" spans="1:11" ht="24" customHeight="1">
      <c r="A27" s="103" t="s">
        <v>428</v>
      </c>
      <c r="B27" s="104" t="s">
        <v>428</v>
      </c>
      <c r="C27" s="104" t="s">
        <v>428</v>
      </c>
      <c r="D27" s="67" t="s">
        <v>429</v>
      </c>
      <c r="E27" s="54">
        <v>619.410599</v>
      </c>
      <c r="F27" s="54">
        <v>0</v>
      </c>
      <c r="G27" s="54">
        <v>619.410599</v>
      </c>
      <c r="H27"/>
      <c r="K27"/>
    </row>
    <row r="28" spans="1:11" ht="24" customHeight="1">
      <c r="A28" s="103" t="s">
        <v>430</v>
      </c>
      <c r="B28" s="104" t="s">
        <v>430</v>
      </c>
      <c r="C28" s="104" t="s">
        <v>430</v>
      </c>
      <c r="D28" s="67" t="s">
        <v>431</v>
      </c>
      <c r="E28" s="54">
        <v>1244.2</v>
      </c>
      <c r="F28" s="54">
        <v>0</v>
      </c>
      <c r="G28" s="54">
        <v>1244.2</v>
      </c>
      <c r="H28"/>
      <c r="K28"/>
    </row>
    <row r="29" spans="1:11" ht="24" customHeight="1">
      <c r="A29" s="107" t="s">
        <v>432</v>
      </c>
      <c r="B29" s="104" t="s">
        <v>432</v>
      </c>
      <c r="C29" s="104" t="s">
        <v>432</v>
      </c>
      <c r="D29" s="68" t="s">
        <v>433</v>
      </c>
      <c r="E29" s="70">
        <v>1479.703016</v>
      </c>
      <c r="F29" s="69">
        <v>227.248013</v>
      </c>
      <c r="G29" s="70">
        <v>1252.455003</v>
      </c>
      <c r="H29"/>
      <c r="K29"/>
    </row>
    <row r="30" spans="1:11" ht="24" customHeight="1">
      <c r="A30" s="103" t="s">
        <v>434</v>
      </c>
      <c r="B30" s="104" t="s">
        <v>434</v>
      </c>
      <c r="C30" s="104" t="s">
        <v>434</v>
      </c>
      <c r="D30" s="67" t="s">
        <v>419</v>
      </c>
      <c r="E30" s="54">
        <v>402.158316</v>
      </c>
      <c r="F30" s="54">
        <v>227.248013</v>
      </c>
      <c r="G30" s="54">
        <v>174.910303</v>
      </c>
      <c r="H30"/>
      <c r="K30"/>
    </row>
    <row r="31" spans="1:11" ht="24" customHeight="1">
      <c r="A31" s="103" t="s">
        <v>435</v>
      </c>
      <c r="B31" s="104" t="s">
        <v>435</v>
      </c>
      <c r="C31" s="104" t="s">
        <v>435</v>
      </c>
      <c r="D31" s="67" t="s">
        <v>436</v>
      </c>
      <c r="E31" s="54">
        <v>316.62</v>
      </c>
      <c r="F31" s="54">
        <v>0</v>
      </c>
      <c r="G31" s="54">
        <v>316.62</v>
      </c>
      <c r="H31"/>
      <c r="K31"/>
    </row>
    <row r="32" spans="1:11" ht="24" customHeight="1">
      <c r="A32" s="103" t="s">
        <v>437</v>
      </c>
      <c r="B32" s="104" t="s">
        <v>437</v>
      </c>
      <c r="C32" s="104" t="s">
        <v>437</v>
      </c>
      <c r="D32" s="67" t="s">
        <v>438</v>
      </c>
      <c r="E32" s="54">
        <v>760.9247</v>
      </c>
      <c r="F32" s="54">
        <v>0</v>
      </c>
      <c r="G32" s="54">
        <v>760.9247</v>
      </c>
      <c r="H32"/>
      <c r="K32"/>
    </row>
    <row r="33" spans="1:11" ht="24" customHeight="1">
      <c r="A33" s="107" t="s">
        <v>439</v>
      </c>
      <c r="B33" s="104" t="s">
        <v>439</v>
      </c>
      <c r="C33" s="104" t="s">
        <v>439</v>
      </c>
      <c r="D33" s="68" t="s">
        <v>440</v>
      </c>
      <c r="E33" s="69">
        <v>600</v>
      </c>
      <c r="F33" s="69">
        <v>0</v>
      </c>
      <c r="G33" s="69">
        <v>600</v>
      </c>
      <c r="H33"/>
      <c r="K33"/>
    </row>
    <row r="34" spans="1:11" ht="24" customHeight="1">
      <c r="A34" s="103" t="s">
        <v>441</v>
      </c>
      <c r="B34" s="104" t="s">
        <v>441</v>
      </c>
      <c r="C34" s="104" t="s">
        <v>441</v>
      </c>
      <c r="D34" s="67" t="s">
        <v>442</v>
      </c>
      <c r="E34" s="54">
        <v>600</v>
      </c>
      <c r="F34" s="54">
        <v>0</v>
      </c>
      <c r="G34" s="54">
        <v>600</v>
      </c>
      <c r="H34"/>
      <c r="K34"/>
    </row>
    <row r="35" spans="1:11" ht="24" customHeight="1">
      <c r="A35" s="107" t="s">
        <v>443</v>
      </c>
      <c r="B35" s="104" t="s">
        <v>443</v>
      </c>
      <c r="C35" s="104" t="s">
        <v>443</v>
      </c>
      <c r="D35" s="68" t="s">
        <v>444</v>
      </c>
      <c r="E35" s="70">
        <v>3813</v>
      </c>
      <c r="F35" s="69">
        <v>0</v>
      </c>
      <c r="G35" s="70">
        <v>3813</v>
      </c>
      <c r="H35"/>
      <c r="K35"/>
    </row>
    <row r="36" spans="1:11" ht="24" customHeight="1">
      <c r="A36" s="103" t="s">
        <v>445</v>
      </c>
      <c r="B36" s="104" t="s">
        <v>445</v>
      </c>
      <c r="C36" s="104" t="s">
        <v>445</v>
      </c>
      <c r="D36" s="67" t="s">
        <v>446</v>
      </c>
      <c r="E36" s="54">
        <v>2345</v>
      </c>
      <c r="F36" s="54">
        <v>0</v>
      </c>
      <c r="G36" s="54">
        <v>2345</v>
      </c>
      <c r="H36"/>
      <c r="K36"/>
    </row>
    <row r="37" spans="1:11" ht="24" customHeight="1">
      <c r="A37" s="103" t="s">
        <v>447</v>
      </c>
      <c r="B37" s="104" t="s">
        <v>447</v>
      </c>
      <c r="C37" s="104" t="s">
        <v>447</v>
      </c>
      <c r="D37" s="67" t="s">
        <v>448</v>
      </c>
      <c r="E37" s="54">
        <v>1468</v>
      </c>
      <c r="F37" s="54">
        <v>0</v>
      </c>
      <c r="G37" s="54">
        <v>1468</v>
      </c>
      <c r="H37"/>
      <c r="K37"/>
    </row>
    <row r="38" spans="1:11" ht="24" customHeight="1">
      <c r="A38" s="107" t="s">
        <v>449</v>
      </c>
      <c r="B38" s="104" t="s">
        <v>449</v>
      </c>
      <c r="C38" s="104" t="s">
        <v>449</v>
      </c>
      <c r="D38" s="68" t="s">
        <v>450</v>
      </c>
      <c r="E38" s="69">
        <v>209.324398</v>
      </c>
      <c r="F38" s="69">
        <v>209.324398</v>
      </c>
      <c r="G38" s="69">
        <v>0</v>
      </c>
      <c r="H38"/>
      <c r="K38"/>
    </row>
    <row r="39" spans="1:11" ht="24" customHeight="1">
      <c r="A39" s="107" t="s">
        <v>451</v>
      </c>
      <c r="B39" s="104" t="s">
        <v>451</v>
      </c>
      <c r="C39" s="104" t="s">
        <v>451</v>
      </c>
      <c r="D39" s="68" t="s">
        <v>452</v>
      </c>
      <c r="E39" s="69">
        <v>202.00368</v>
      </c>
      <c r="F39" s="69">
        <v>202.00368</v>
      </c>
      <c r="G39" s="69">
        <v>0</v>
      </c>
      <c r="H39"/>
      <c r="K39"/>
    </row>
    <row r="40" spans="1:11" ht="24" customHeight="1">
      <c r="A40" s="103" t="s">
        <v>453</v>
      </c>
      <c r="B40" s="104" t="s">
        <v>453</v>
      </c>
      <c r="C40" s="104" t="s">
        <v>453</v>
      </c>
      <c r="D40" s="67" t="s">
        <v>454</v>
      </c>
      <c r="E40" s="54">
        <v>173.36386000000002</v>
      </c>
      <c r="F40" s="54">
        <v>173.36386000000002</v>
      </c>
      <c r="G40" s="54">
        <v>0</v>
      </c>
      <c r="H40"/>
      <c r="K40"/>
    </row>
    <row r="41" spans="1:11" ht="24" customHeight="1">
      <c r="A41" s="103" t="s">
        <v>455</v>
      </c>
      <c r="B41" s="104" t="s">
        <v>455</v>
      </c>
      <c r="C41" s="104" t="s">
        <v>455</v>
      </c>
      <c r="D41" s="67" t="s">
        <v>456</v>
      </c>
      <c r="E41" s="54">
        <v>19.99384</v>
      </c>
      <c r="F41" s="54">
        <v>19.99384</v>
      </c>
      <c r="G41" s="54">
        <v>0</v>
      </c>
      <c r="H41"/>
      <c r="K41"/>
    </row>
    <row r="42" spans="1:11" ht="24" customHeight="1">
      <c r="A42" s="103" t="s">
        <v>457</v>
      </c>
      <c r="B42" s="104" t="s">
        <v>457</v>
      </c>
      <c r="C42" s="104" t="s">
        <v>457</v>
      </c>
      <c r="D42" s="67" t="s">
        <v>458</v>
      </c>
      <c r="E42" s="54">
        <v>8.64598</v>
      </c>
      <c r="F42" s="54">
        <v>8.64598</v>
      </c>
      <c r="G42" s="54">
        <v>0</v>
      </c>
      <c r="H42"/>
      <c r="K42"/>
    </row>
    <row r="43" spans="1:11" ht="24" customHeight="1">
      <c r="A43" s="107" t="s">
        <v>459</v>
      </c>
      <c r="B43" s="104" t="s">
        <v>459</v>
      </c>
      <c r="C43" s="104" t="s">
        <v>459</v>
      </c>
      <c r="D43" s="68" t="s">
        <v>460</v>
      </c>
      <c r="E43" s="69">
        <v>7.320717999999999</v>
      </c>
      <c r="F43" s="69">
        <v>7.320717999999999</v>
      </c>
      <c r="G43" s="69">
        <v>0</v>
      </c>
      <c r="H43"/>
      <c r="K43"/>
    </row>
    <row r="44" spans="1:11" ht="24" customHeight="1">
      <c r="A44" s="103" t="s">
        <v>461</v>
      </c>
      <c r="B44" s="104" t="s">
        <v>461</v>
      </c>
      <c r="C44" s="104" t="s">
        <v>461</v>
      </c>
      <c r="D44" s="67" t="s">
        <v>462</v>
      </c>
      <c r="E44" s="54">
        <v>7.320717999999999</v>
      </c>
      <c r="F44" s="54">
        <v>7.320717999999999</v>
      </c>
      <c r="G44" s="54">
        <v>0</v>
      </c>
      <c r="H44"/>
      <c r="K44"/>
    </row>
    <row r="45" spans="1:11" ht="24" customHeight="1">
      <c r="A45" s="107" t="s">
        <v>463</v>
      </c>
      <c r="B45" s="104" t="s">
        <v>463</v>
      </c>
      <c r="C45" s="104" t="s">
        <v>463</v>
      </c>
      <c r="D45" s="68" t="s">
        <v>464</v>
      </c>
      <c r="E45" s="69">
        <v>945.644523</v>
      </c>
      <c r="F45" s="69">
        <v>328.638973</v>
      </c>
      <c r="G45" s="69">
        <v>617.00555</v>
      </c>
      <c r="H45"/>
      <c r="K45"/>
    </row>
    <row r="46" spans="1:11" ht="24" customHeight="1">
      <c r="A46" s="107" t="s">
        <v>465</v>
      </c>
      <c r="B46" s="104" t="s">
        <v>465</v>
      </c>
      <c r="C46" s="104" t="s">
        <v>465</v>
      </c>
      <c r="D46" s="68" t="s">
        <v>466</v>
      </c>
      <c r="E46" s="69">
        <v>945.644523</v>
      </c>
      <c r="F46" s="69">
        <v>328.638973</v>
      </c>
      <c r="G46" s="69">
        <v>617.00555</v>
      </c>
      <c r="H46"/>
      <c r="K46"/>
    </row>
    <row r="47" spans="1:11" ht="24" customHeight="1">
      <c r="A47" s="103" t="s">
        <v>467</v>
      </c>
      <c r="B47" s="104" t="s">
        <v>467</v>
      </c>
      <c r="C47" s="104" t="s">
        <v>467</v>
      </c>
      <c r="D47" s="67" t="s">
        <v>400</v>
      </c>
      <c r="E47" s="54">
        <v>212.14487999999997</v>
      </c>
      <c r="F47" s="54">
        <v>212.14487999999997</v>
      </c>
      <c r="G47" s="54">
        <v>0</v>
      </c>
      <c r="H47"/>
      <c r="K47"/>
    </row>
    <row r="48" spans="1:11" ht="24" customHeight="1">
      <c r="A48" s="103" t="s">
        <v>468</v>
      </c>
      <c r="B48" s="104" t="s">
        <v>468</v>
      </c>
      <c r="C48" s="104" t="s">
        <v>468</v>
      </c>
      <c r="D48" s="67" t="s">
        <v>415</v>
      </c>
      <c r="E48" s="54">
        <v>37.91885</v>
      </c>
      <c r="F48" s="54">
        <v>0</v>
      </c>
      <c r="G48" s="54">
        <v>37.91885</v>
      </c>
      <c r="H48"/>
      <c r="K48"/>
    </row>
    <row r="49" spans="1:11" ht="24" customHeight="1">
      <c r="A49" s="103" t="s">
        <v>469</v>
      </c>
      <c r="B49" s="104" t="s">
        <v>469</v>
      </c>
      <c r="C49" s="104" t="s">
        <v>469</v>
      </c>
      <c r="D49" s="67" t="s">
        <v>470</v>
      </c>
      <c r="E49" s="54">
        <v>15.6</v>
      </c>
      <c r="F49" s="54">
        <v>0</v>
      </c>
      <c r="G49" s="54">
        <v>15.6</v>
      </c>
      <c r="H49"/>
      <c r="K49"/>
    </row>
    <row r="50" spans="1:11" ht="24" customHeight="1">
      <c r="A50" s="103" t="s">
        <v>471</v>
      </c>
      <c r="B50" s="104" t="s">
        <v>471</v>
      </c>
      <c r="C50" s="104" t="s">
        <v>471</v>
      </c>
      <c r="D50" s="67" t="s">
        <v>472</v>
      </c>
      <c r="E50" s="54">
        <v>317.06</v>
      </c>
      <c r="F50" s="54">
        <v>0</v>
      </c>
      <c r="G50" s="54">
        <v>317.06</v>
      </c>
      <c r="H50"/>
      <c r="K50"/>
    </row>
    <row r="51" spans="1:11" ht="24" customHeight="1">
      <c r="A51" s="103" t="s">
        <v>473</v>
      </c>
      <c r="B51" s="104" t="s">
        <v>473</v>
      </c>
      <c r="C51" s="104" t="s">
        <v>473</v>
      </c>
      <c r="D51" s="67" t="s">
        <v>474</v>
      </c>
      <c r="E51" s="54">
        <v>246.4267</v>
      </c>
      <c r="F51" s="54">
        <v>0</v>
      </c>
      <c r="G51" s="54">
        <v>246.4267</v>
      </c>
      <c r="H51"/>
      <c r="K51"/>
    </row>
    <row r="52" spans="1:11" ht="24" customHeight="1">
      <c r="A52" s="103" t="s">
        <v>475</v>
      </c>
      <c r="B52" s="104" t="s">
        <v>475</v>
      </c>
      <c r="C52" s="104" t="s">
        <v>475</v>
      </c>
      <c r="D52" s="67" t="s">
        <v>476</v>
      </c>
      <c r="E52" s="54">
        <v>116.49409299999999</v>
      </c>
      <c r="F52" s="54">
        <v>116.49409299999999</v>
      </c>
      <c r="G52" s="54">
        <v>0</v>
      </c>
      <c r="H52"/>
      <c r="K52"/>
    </row>
    <row r="53" spans="1:11" ht="24" customHeight="1">
      <c r="A53" s="107" t="s">
        <v>479</v>
      </c>
      <c r="B53" s="104" t="s">
        <v>479</v>
      </c>
      <c r="C53" s="104" t="s">
        <v>479</v>
      </c>
      <c r="D53" s="68" t="s">
        <v>480</v>
      </c>
      <c r="E53" s="69">
        <v>104.35526899999999</v>
      </c>
      <c r="F53" s="69">
        <v>104.35526899999999</v>
      </c>
      <c r="G53" s="69">
        <v>0</v>
      </c>
      <c r="H53"/>
      <c r="K53"/>
    </row>
    <row r="54" spans="1:11" ht="24" customHeight="1">
      <c r="A54" s="107" t="s">
        <v>481</v>
      </c>
      <c r="B54" s="104" t="s">
        <v>481</v>
      </c>
      <c r="C54" s="104" t="s">
        <v>481</v>
      </c>
      <c r="D54" s="68" t="s">
        <v>482</v>
      </c>
      <c r="E54" s="69">
        <v>104.35526899999999</v>
      </c>
      <c r="F54" s="69">
        <v>104.35526899999999</v>
      </c>
      <c r="G54" s="69">
        <v>0</v>
      </c>
      <c r="H54"/>
      <c r="K54"/>
    </row>
    <row r="55" spans="1:11" ht="24" customHeight="1">
      <c r="A55" s="103" t="s">
        <v>483</v>
      </c>
      <c r="B55" s="104" t="s">
        <v>483</v>
      </c>
      <c r="C55" s="104" t="s">
        <v>483</v>
      </c>
      <c r="D55" s="67" t="s">
        <v>215</v>
      </c>
      <c r="E55" s="54">
        <v>43.730464000000005</v>
      </c>
      <c r="F55" s="54">
        <v>43.730464000000005</v>
      </c>
      <c r="G55" s="54">
        <v>0</v>
      </c>
      <c r="H55"/>
      <c r="K55"/>
    </row>
    <row r="56" spans="1:11" ht="24" customHeight="1">
      <c r="A56" s="103" t="s">
        <v>484</v>
      </c>
      <c r="B56" s="104" t="s">
        <v>484</v>
      </c>
      <c r="C56" s="104" t="s">
        <v>484</v>
      </c>
      <c r="D56" s="67" t="s">
        <v>217</v>
      </c>
      <c r="E56" s="54">
        <v>36.209</v>
      </c>
      <c r="F56" s="54">
        <v>36.209</v>
      </c>
      <c r="G56" s="54">
        <v>0</v>
      </c>
      <c r="H56"/>
      <c r="K56"/>
    </row>
    <row r="57" spans="1:11" ht="24" customHeight="1" thickBot="1">
      <c r="A57" s="105" t="s">
        <v>485</v>
      </c>
      <c r="B57" s="106" t="s">
        <v>485</v>
      </c>
      <c r="C57" s="106" t="s">
        <v>485</v>
      </c>
      <c r="D57" s="71" t="s">
        <v>219</v>
      </c>
      <c r="E57" s="72">
        <v>24.415805</v>
      </c>
      <c r="F57" s="72">
        <v>24.415805</v>
      </c>
      <c r="G57" s="72">
        <v>0</v>
      </c>
      <c r="H57"/>
      <c r="K57"/>
    </row>
    <row r="58" spans="1:4" ht="13.5" thickTop="1">
      <c r="A58" s="77"/>
      <c r="B58" s="77"/>
      <c r="C58" s="77"/>
      <c r="D58" s="77"/>
    </row>
    <row r="59" spans="1:4" ht="12.75">
      <c r="A59" s="77"/>
      <c r="B59" s="77"/>
      <c r="C59" s="77"/>
      <c r="D59" s="77"/>
    </row>
    <row r="60" spans="1:4" ht="12.75">
      <c r="A60" s="77"/>
      <c r="B60" s="77"/>
      <c r="C60" s="77"/>
      <c r="D60" s="77"/>
    </row>
    <row r="61" spans="1:4" ht="12.75">
      <c r="A61" s="77"/>
      <c r="B61" s="77"/>
      <c r="C61" s="77"/>
      <c r="D61" s="77"/>
    </row>
    <row r="62" spans="1:4" ht="12.75">
      <c r="A62" s="77"/>
      <c r="B62" s="77"/>
      <c r="C62" s="77"/>
      <c r="D62" s="77"/>
    </row>
    <row r="63" spans="1:4" ht="12.75">
      <c r="A63" s="77"/>
      <c r="B63" s="77"/>
      <c r="C63" s="77"/>
      <c r="D63" s="77"/>
    </row>
    <row r="64" spans="1:4" ht="12.75">
      <c r="A64" s="77"/>
      <c r="B64" s="77"/>
      <c r="C64" s="77"/>
      <c r="D64" s="77"/>
    </row>
    <row r="65" spans="1:4" ht="12.75">
      <c r="A65" s="77"/>
      <c r="B65" s="77"/>
      <c r="C65" s="77"/>
      <c r="D65" s="77"/>
    </row>
    <row r="66" spans="1:4" ht="12.75">
      <c r="A66" s="77"/>
      <c r="B66" s="77"/>
      <c r="C66" s="77"/>
      <c r="D66" s="77"/>
    </row>
    <row r="67" spans="1:4" ht="12.75">
      <c r="A67" s="77"/>
      <c r="B67" s="77"/>
      <c r="C67" s="77"/>
      <c r="D67" s="77"/>
    </row>
    <row r="68" spans="1:4" ht="12.75">
      <c r="A68" s="77"/>
      <c r="B68" s="77"/>
      <c r="C68" s="77"/>
      <c r="D68" s="77"/>
    </row>
    <row r="69" spans="1:4" ht="12.75">
      <c r="A69" s="77"/>
      <c r="B69" s="77"/>
      <c r="C69" s="77"/>
      <c r="D69" s="77"/>
    </row>
    <row r="70" spans="1:4" ht="12.75">
      <c r="A70" s="77"/>
      <c r="B70" s="77"/>
      <c r="C70" s="77"/>
      <c r="D70" s="77"/>
    </row>
    <row r="71" spans="1:4" ht="12.75">
      <c r="A71" s="77"/>
      <c r="B71" s="77"/>
      <c r="C71" s="77"/>
      <c r="D71" s="77"/>
    </row>
    <row r="72" spans="1:4" ht="12.75">
      <c r="A72" s="77"/>
      <c r="B72" s="77"/>
      <c r="C72" s="77"/>
      <c r="D72" s="77"/>
    </row>
    <row r="73" spans="1:4" ht="12.75">
      <c r="A73" s="77"/>
      <c r="B73" s="77"/>
      <c r="C73" s="77"/>
      <c r="D73" s="77"/>
    </row>
    <row r="74" spans="1:4" ht="12.75">
      <c r="A74" s="77"/>
      <c r="B74" s="77"/>
      <c r="C74" s="77"/>
      <c r="D74" s="77"/>
    </row>
    <row r="75" spans="1:4" ht="12.75">
      <c r="A75" s="77"/>
      <c r="B75" s="77"/>
      <c r="C75" s="77"/>
      <c r="D75" s="77"/>
    </row>
    <row r="76" spans="1:4" ht="12.75">
      <c r="A76" s="77"/>
      <c r="B76" s="77"/>
      <c r="C76" s="77"/>
      <c r="D76" s="77"/>
    </row>
    <row r="77" spans="1:4" ht="12.75">
      <c r="A77" s="77"/>
      <c r="B77" s="77"/>
      <c r="C77" s="77"/>
      <c r="D77" s="77"/>
    </row>
    <row r="78" spans="1:4" ht="12.75">
      <c r="A78" s="77"/>
      <c r="B78" s="77"/>
      <c r="C78" s="77"/>
      <c r="D78" s="77"/>
    </row>
    <row r="79" spans="1:4" ht="12.75">
      <c r="A79" s="77"/>
      <c r="B79" s="77"/>
      <c r="C79" s="77"/>
      <c r="D79" s="77"/>
    </row>
    <row r="80" spans="1:4" ht="12.75">
      <c r="A80" s="77"/>
      <c r="B80" s="77"/>
      <c r="C80" s="77"/>
      <c r="D80" s="77"/>
    </row>
  </sheetData>
  <sheetProtection/>
  <mergeCells count="56">
    <mergeCell ref="A2:G2"/>
    <mergeCell ref="A4:D4"/>
    <mergeCell ref="A9:C9"/>
    <mergeCell ref="A10:C10"/>
    <mergeCell ref="D5:D7"/>
    <mergeCell ref="E4:E7"/>
    <mergeCell ref="F4:F7"/>
    <mergeCell ref="G4:G7"/>
    <mergeCell ref="A5:C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5:C55"/>
    <mergeCell ref="A56:C56"/>
    <mergeCell ref="A57:C57"/>
    <mergeCell ref="A51:C51"/>
    <mergeCell ref="A52:C52"/>
    <mergeCell ref="A53:C53"/>
    <mergeCell ref="A54:C54"/>
  </mergeCells>
  <printOptions/>
  <pageMargins left="0.75" right="0.75" top="0.81" bottom="1" header="0.5" footer="0.5"/>
  <pageSetup fitToHeight="1" fitToWidth="1" horizontalDpi="300" verticalDpi="300" orientation="portrait" scale="9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14"/>
  <sheetViews>
    <sheetView workbookViewId="0" topLeftCell="A1">
      <selection activeCell="A3" sqref="A3"/>
    </sheetView>
  </sheetViews>
  <sheetFormatPr defaultColWidth="9.140625" defaultRowHeight="12.75"/>
  <cols>
    <col min="1" max="1" width="20.140625" style="0" customWidth="1"/>
    <col min="2" max="2" width="35.7109375" style="0" customWidth="1"/>
    <col min="3" max="3" width="35.57421875" style="0" customWidth="1"/>
  </cols>
  <sheetData>
    <row r="1" spans="1:3" ht="23.25" customHeight="1">
      <c r="A1" s="14" t="s">
        <v>96</v>
      </c>
      <c r="B1" s="16"/>
      <c r="C1" s="15"/>
    </row>
    <row r="2" spans="1:3" ht="36.75" customHeight="1">
      <c r="A2" s="110" t="s">
        <v>97</v>
      </c>
      <c r="B2" s="110"/>
      <c r="C2" s="110"/>
    </row>
    <row r="3" spans="1:3" ht="25.5" customHeight="1">
      <c r="A3" s="17" t="s">
        <v>393</v>
      </c>
      <c r="B3" s="19" t="s">
        <v>3</v>
      </c>
      <c r="C3" s="20" t="s">
        <v>4</v>
      </c>
    </row>
    <row r="4" spans="1:3" ht="24" customHeight="1">
      <c r="A4" s="91" t="s">
        <v>83</v>
      </c>
      <c r="B4" s="92" t="s">
        <v>83</v>
      </c>
      <c r="C4" s="92" t="s">
        <v>98</v>
      </c>
    </row>
    <row r="5" spans="1:3" ht="42" customHeight="1">
      <c r="A5" s="33" t="s">
        <v>99</v>
      </c>
      <c r="B5" s="34" t="s">
        <v>66</v>
      </c>
      <c r="C5" s="102" t="s">
        <v>98</v>
      </c>
    </row>
    <row r="6" spans="1:3" ht="22.5" customHeight="1">
      <c r="A6" s="111" t="s">
        <v>100</v>
      </c>
      <c r="B6" s="102" t="s">
        <v>100</v>
      </c>
      <c r="C6" s="78">
        <v>15446.69</v>
      </c>
    </row>
    <row r="7" spans="1:3" ht="25.5" customHeight="1">
      <c r="A7" s="36" t="s">
        <v>101</v>
      </c>
      <c r="B7" s="37" t="s">
        <v>102</v>
      </c>
      <c r="C7" s="78">
        <v>1620.66</v>
      </c>
    </row>
    <row r="8" spans="1:3" ht="25.5" customHeight="1">
      <c r="A8" s="36" t="s">
        <v>103</v>
      </c>
      <c r="B8" s="37" t="s">
        <v>104</v>
      </c>
      <c r="C8" s="78">
        <v>1321.72</v>
      </c>
    </row>
    <row r="9" spans="1:3" ht="25.5" customHeight="1">
      <c r="A9" s="36" t="s">
        <v>105</v>
      </c>
      <c r="B9" s="37" t="s">
        <v>106</v>
      </c>
      <c r="C9" s="78">
        <v>430.37</v>
      </c>
    </row>
    <row r="10" spans="1:3" ht="25.5" customHeight="1">
      <c r="A10" s="36" t="s">
        <v>107</v>
      </c>
      <c r="B10" s="37" t="s">
        <v>108</v>
      </c>
      <c r="C10" s="78"/>
    </row>
    <row r="11" spans="1:3" ht="25.5" customHeight="1">
      <c r="A11" s="36" t="s">
        <v>109</v>
      </c>
      <c r="B11" s="37" t="s">
        <v>110</v>
      </c>
      <c r="C11" s="78">
        <v>11.72</v>
      </c>
    </row>
    <row r="12" spans="1:3" ht="25.5" customHeight="1">
      <c r="A12" s="36" t="s">
        <v>111</v>
      </c>
      <c r="B12" s="37" t="s">
        <v>112</v>
      </c>
      <c r="C12" s="78">
        <v>12062.22</v>
      </c>
    </row>
    <row r="13" spans="1:3" ht="25.5" customHeight="1">
      <c r="A13" s="36" t="s">
        <v>113</v>
      </c>
      <c r="B13" s="37" t="s">
        <v>114</v>
      </c>
      <c r="C13" s="78"/>
    </row>
    <row r="14" spans="1:3" ht="25.5" customHeight="1">
      <c r="A14" s="36" t="s">
        <v>115</v>
      </c>
      <c r="B14" s="37" t="s">
        <v>116</v>
      </c>
      <c r="C14" s="78"/>
    </row>
  </sheetData>
  <sheetProtection/>
  <mergeCells count="4">
    <mergeCell ref="A2:C2"/>
    <mergeCell ref="A4:B4"/>
    <mergeCell ref="A6:B6"/>
    <mergeCell ref="C4:C5"/>
  </mergeCells>
  <printOptions/>
  <pageMargins left="0.75" right="0.75" top="0.73" bottom="1" header="0.5" footer="0.5"/>
  <pageSetup fitToHeight="1" fitToWidth="1" horizontalDpi="300" verticalDpi="300" orientation="portrait" scale="9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102"/>
  <sheetViews>
    <sheetView workbookViewId="0" topLeftCell="A1">
      <selection activeCell="A3" sqref="A3"/>
    </sheetView>
  </sheetViews>
  <sheetFormatPr defaultColWidth="9.140625" defaultRowHeight="12.75"/>
  <cols>
    <col min="1" max="1" width="19.00390625" style="0" customWidth="1"/>
    <col min="2" max="2" width="30.421875" style="0" customWidth="1"/>
    <col min="3" max="5" width="22.57421875" style="0" customWidth="1"/>
  </cols>
  <sheetData>
    <row r="1" spans="1:5" ht="15" customHeight="1">
      <c r="A1" s="14" t="s">
        <v>117</v>
      </c>
      <c r="B1" s="15"/>
      <c r="C1" s="16"/>
      <c r="D1" s="15"/>
      <c r="E1" s="15"/>
    </row>
    <row r="2" spans="1:5" ht="40.5" customHeight="1">
      <c r="A2" s="90" t="s">
        <v>118</v>
      </c>
      <c r="B2" s="90"/>
      <c r="C2" s="90"/>
      <c r="D2" s="90"/>
      <c r="E2" s="90"/>
    </row>
    <row r="3" spans="1:5" ht="23.25" customHeight="1">
      <c r="A3" s="17" t="s">
        <v>393</v>
      </c>
      <c r="B3" s="18"/>
      <c r="C3" s="19" t="s">
        <v>3</v>
      </c>
      <c r="D3" s="18"/>
      <c r="E3" s="20" t="s">
        <v>4</v>
      </c>
    </row>
    <row r="4" spans="1:5" ht="27" customHeight="1">
      <c r="A4" s="91" t="s">
        <v>83</v>
      </c>
      <c r="B4" s="92" t="s">
        <v>83</v>
      </c>
      <c r="C4" s="92" t="s">
        <v>98</v>
      </c>
      <c r="D4" s="92" t="s">
        <v>119</v>
      </c>
      <c r="E4" s="92" t="s">
        <v>120</v>
      </c>
    </row>
    <row r="5" spans="1:5" ht="15" customHeight="1">
      <c r="A5" s="112" t="s">
        <v>121</v>
      </c>
      <c r="B5" s="102" t="s">
        <v>66</v>
      </c>
      <c r="C5" s="102" t="s">
        <v>98</v>
      </c>
      <c r="D5" s="102" t="s">
        <v>119</v>
      </c>
      <c r="E5" s="102" t="s">
        <v>120</v>
      </c>
    </row>
    <row r="6" spans="1:5" ht="15" customHeight="1">
      <c r="A6" s="112" t="s">
        <v>121</v>
      </c>
      <c r="B6" s="102" t="s">
        <v>66</v>
      </c>
      <c r="C6" s="102" t="s">
        <v>98</v>
      </c>
      <c r="D6" s="102" t="s">
        <v>119</v>
      </c>
      <c r="E6" s="102" t="s">
        <v>120</v>
      </c>
    </row>
    <row r="7" spans="1:5" ht="15" customHeight="1">
      <c r="A7" s="112" t="s">
        <v>121</v>
      </c>
      <c r="B7" s="102" t="s">
        <v>66</v>
      </c>
      <c r="C7" s="102" t="s">
        <v>98</v>
      </c>
      <c r="D7" s="102" t="s">
        <v>119</v>
      </c>
      <c r="E7" s="102" t="s">
        <v>120</v>
      </c>
    </row>
    <row r="8" spans="1:5" ht="25.5" customHeight="1">
      <c r="A8" s="111" t="s">
        <v>100</v>
      </c>
      <c r="B8" s="102" t="s">
        <v>100</v>
      </c>
      <c r="C8" s="79">
        <v>2256.93</v>
      </c>
      <c r="D8" s="28">
        <f>D9+D47</f>
        <v>2051.03</v>
      </c>
      <c r="E8" s="28">
        <f>E19+E75</f>
        <v>205.89999999999998</v>
      </c>
    </row>
    <row r="9" spans="1:5" ht="25.5" customHeight="1">
      <c r="A9" s="36" t="s">
        <v>101</v>
      </c>
      <c r="B9" s="37" t="s">
        <v>102</v>
      </c>
      <c r="C9" s="79">
        <v>1620.66</v>
      </c>
      <c r="D9" s="79">
        <v>1620.66</v>
      </c>
      <c r="E9" s="28"/>
    </row>
    <row r="10" spans="1:5" ht="25.5" customHeight="1">
      <c r="A10" s="36" t="s">
        <v>122</v>
      </c>
      <c r="B10" s="37" t="s">
        <v>123</v>
      </c>
      <c r="C10" s="79">
        <v>406.7</v>
      </c>
      <c r="D10" s="79">
        <v>406.7</v>
      </c>
      <c r="E10" s="28"/>
    </row>
    <row r="11" spans="1:5" ht="25.5" customHeight="1">
      <c r="A11" s="36" t="s">
        <v>124</v>
      </c>
      <c r="B11" s="37" t="s">
        <v>125</v>
      </c>
      <c r="C11" s="79">
        <v>304.86</v>
      </c>
      <c r="D11" s="79">
        <v>304.86</v>
      </c>
      <c r="E11" s="28"/>
    </row>
    <row r="12" spans="1:5" ht="25.5" customHeight="1">
      <c r="A12" s="36" t="s">
        <v>126</v>
      </c>
      <c r="B12" s="37" t="s">
        <v>127</v>
      </c>
      <c r="C12" s="79">
        <v>304.54</v>
      </c>
      <c r="D12" s="79">
        <v>304.54</v>
      </c>
      <c r="E12" s="28"/>
    </row>
    <row r="13" spans="1:5" ht="25.5" customHeight="1">
      <c r="A13" s="36" t="s">
        <v>128</v>
      </c>
      <c r="B13" s="37" t="s">
        <v>129</v>
      </c>
      <c r="C13" s="79">
        <v>140.07</v>
      </c>
      <c r="D13" s="79">
        <v>140.07</v>
      </c>
      <c r="E13" s="28"/>
    </row>
    <row r="14" spans="1:5" ht="25.5" customHeight="1">
      <c r="A14" s="36" t="s">
        <v>130</v>
      </c>
      <c r="B14" s="37" t="s">
        <v>131</v>
      </c>
      <c r="C14" s="79">
        <v>3.75</v>
      </c>
      <c r="D14" s="79">
        <v>3.75</v>
      </c>
      <c r="E14" s="28"/>
    </row>
    <row r="15" spans="1:5" ht="25.5" customHeight="1">
      <c r="A15" s="36" t="s">
        <v>132</v>
      </c>
      <c r="B15" s="37" t="s">
        <v>133</v>
      </c>
      <c r="C15" s="79">
        <v>131.27</v>
      </c>
      <c r="D15" s="79">
        <v>131.27</v>
      </c>
      <c r="E15" s="28"/>
    </row>
    <row r="16" spans="1:5" ht="25.5" customHeight="1">
      <c r="A16" s="36" t="s">
        <v>134</v>
      </c>
      <c r="B16" s="37" t="s">
        <v>135</v>
      </c>
      <c r="C16" s="79">
        <v>160.21</v>
      </c>
      <c r="D16" s="79">
        <v>160.21</v>
      </c>
      <c r="E16" s="28"/>
    </row>
    <row r="17" spans="1:5" ht="25.5" customHeight="1">
      <c r="A17" s="36" t="s">
        <v>136</v>
      </c>
      <c r="B17" s="37" t="s">
        <v>137</v>
      </c>
      <c r="C17" s="79">
        <v>17.38</v>
      </c>
      <c r="D17" s="79">
        <v>17.38</v>
      </c>
      <c r="E17" s="28"/>
    </row>
    <row r="18" spans="1:5" ht="25.5" customHeight="1">
      <c r="A18" s="36" t="s">
        <v>138</v>
      </c>
      <c r="B18" s="37" t="s">
        <v>139</v>
      </c>
      <c r="C18" s="79">
        <v>151.88</v>
      </c>
      <c r="D18" s="79">
        <v>151.88</v>
      </c>
      <c r="E18" s="28"/>
    </row>
    <row r="19" spans="1:5" ht="25.5" customHeight="1">
      <c r="A19" s="36" t="s">
        <v>103</v>
      </c>
      <c r="B19" s="37" t="s">
        <v>104</v>
      </c>
      <c r="C19" s="79">
        <v>201.26</v>
      </c>
      <c r="D19" s="28"/>
      <c r="E19" s="79">
        <v>201.26</v>
      </c>
    </row>
    <row r="20" spans="1:5" ht="25.5" customHeight="1">
      <c r="A20" s="36" t="s">
        <v>140</v>
      </c>
      <c r="B20" s="37" t="s">
        <v>141</v>
      </c>
      <c r="C20" s="79">
        <v>12.56</v>
      </c>
      <c r="D20" s="28"/>
      <c r="E20" s="79">
        <v>12.56</v>
      </c>
    </row>
    <row r="21" spans="1:5" ht="25.5" customHeight="1">
      <c r="A21" s="36" t="s">
        <v>142</v>
      </c>
      <c r="B21" s="37" t="s">
        <v>143</v>
      </c>
      <c r="C21" s="79">
        <v>0.22</v>
      </c>
      <c r="D21" s="28"/>
      <c r="E21" s="79">
        <v>0.22</v>
      </c>
    </row>
    <row r="22" spans="1:5" ht="25.5" customHeight="1">
      <c r="A22" s="36" t="s">
        <v>144</v>
      </c>
      <c r="B22" s="37" t="s">
        <v>145</v>
      </c>
      <c r="C22" s="79"/>
      <c r="D22" s="28"/>
      <c r="E22" s="79"/>
    </row>
    <row r="23" spans="1:5" ht="25.5" customHeight="1">
      <c r="A23" s="36" t="s">
        <v>146</v>
      </c>
      <c r="B23" s="37" t="s">
        <v>147</v>
      </c>
      <c r="C23" s="79">
        <v>0.46</v>
      </c>
      <c r="D23" s="28"/>
      <c r="E23" s="79">
        <v>0.46</v>
      </c>
    </row>
    <row r="24" spans="1:5" ht="25.5" customHeight="1">
      <c r="A24" s="36" t="s">
        <v>148</v>
      </c>
      <c r="B24" s="37" t="s">
        <v>149</v>
      </c>
      <c r="C24" s="79">
        <v>0.19</v>
      </c>
      <c r="D24" s="28"/>
      <c r="E24" s="79">
        <v>0.19</v>
      </c>
    </row>
    <row r="25" spans="1:5" ht="25.5" customHeight="1">
      <c r="A25" s="36" t="s">
        <v>150</v>
      </c>
      <c r="B25" s="37" t="s">
        <v>151</v>
      </c>
      <c r="C25" s="79">
        <v>5.74</v>
      </c>
      <c r="D25" s="28"/>
      <c r="E25" s="79">
        <v>5.74</v>
      </c>
    </row>
    <row r="26" spans="1:5" ht="25.5" customHeight="1">
      <c r="A26" s="36" t="s">
        <v>152</v>
      </c>
      <c r="B26" s="37" t="s">
        <v>153</v>
      </c>
      <c r="C26" s="79">
        <v>14.55</v>
      </c>
      <c r="D26" s="28"/>
      <c r="E26" s="79">
        <v>14.55</v>
      </c>
    </row>
    <row r="27" spans="1:5" ht="25.5" customHeight="1">
      <c r="A27" s="36" t="s">
        <v>154</v>
      </c>
      <c r="B27" s="37" t="s">
        <v>155</v>
      </c>
      <c r="C27" s="79"/>
      <c r="D27" s="28"/>
      <c r="E27" s="79"/>
    </row>
    <row r="28" spans="1:5" ht="25.5" customHeight="1">
      <c r="A28" s="36" t="s">
        <v>156</v>
      </c>
      <c r="B28" s="37" t="s">
        <v>157</v>
      </c>
      <c r="C28" s="79"/>
      <c r="D28" s="28"/>
      <c r="E28" s="79"/>
    </row>
    <row r="29" spans="1:5" ht="25.5" customHeight="1">
      <c r="A29" s="36" t="s">
        <v>158</v>
      </c>
      <c r="B29" s="37" t="s">
        <v>159</v>
      </c>
      <c r="C29" s="79">
        <v>2.23</v>
      </c>
      <c r="D29" s="28"/>
      <c r="E29" s="79">
        <v>2.23</v>
      </c>
    </row>
    <row r="30" spans="1:5" ht="25.5" customHeight="1">
      <c r="A30" s="36" t="s">
        <v>160</v>
      </c>
      <c r="B30" s="37" t="s">
        <v>161</v>
      </c>
      <c r="C30" s="79"/>
      <c r="D30" s="28"/>
      <c r="E30" s="79"/>
    </row>
    <row r="31" spans="1:5" ht="25.5" customHeight="1">
      <c r="A31" s="36" t="s">
        <v>162</v>
      </c>
      <c r="B31" s="37" t="s">
        <v>163</v>
      </c>
      <c r="C31" s="79">
        <v>3.56</v>
      </c>
      <c r="D31" s="28"/>
      <c r="E31" s="79">
        <v>3.56</v>
      </c>
    </row>
    <row r="32" spans="1:5" ht="25.5" customHeight="1">
      <c r="A32" s="36" t="s">
        <v>164</v>
      </c>
      <c r="B32" s="37" t="s">
        <v>165</v>
      </c>
      <c r="C32" s="79"/>
      <c r="D32" s="28"/>
      <c r="E32" s="79"/>
    </row>
    <row r="33" spans="1:5" ht="25.5" customHeight="1">
      <c r="A33" s="36" t="s">
        <v>166</v>
      </c>
      <c r="B33" s="37" t="s">
        <v>167</v>
      </c>
      <c r="C33" s="79"/>
      <c r="D33" s="28"/>
      <c r="E33" s="79"/>
    </row>
    <row r="34" spans="1:5" ht="25.5" customHeight="1">
      <c r="A34" s="36" t="s">
        <v>168</v>
      </c>
      <c r="B34" s="37" t="s">
        <v>169</v>
      </c>
      <c r="C34" s="79">
        <v>2.25</v>
      </c>
      <c r="D34" s="28"/>
      <c r="E34" s="79">
        <v>2.25</v>
      </c>
    </row>
    <row r="35" spans="1:5" ht="25.5" customHeight="1">
      <c r="A35" s="36" t="s">
        <v>170</v>
      </c>
      <c r="B35" s="37" t="s">
        <v>171</v>
      </c>
      <c r="C35" s="79">
        <v>0.16</v>
      </c>
      <c r="D35" s="28"/>
      <c r="E35" s="79">
        <v>0.16</v>
      </c>
    </row>
    <row r="36" spans="1:5" ht="25.5" customHeight="1">
      <c r="A36" s="36" t="s">
        <v>172</v>
      </c>
      <c r="B36" s="37" t="s">
        <v>173</v>
      </c>
      <c r="C36" s="79"/>
      <c r="D36" s="28"/>
      <c r="E36" s="79"/>
    </row>
    <row r="37" spans="1:5" ht="25.5" customHeight="1">
      <c r="A37" s="36" t="s">
        <v>174</v>
      </c>
      <c r="B37" s="37" t="s">
        <v>175</v>
      </c>
      <c r="C37" s="79"/>
      <c r="D37" s="28"/>
      <c r="E37" s="79"/>
    </row>
    <row r="38" spans="1:5" ht="25.5" customHeight="1">
      <c r="A38" s="36" t="s">
        <v>176</v>
      </c>
      <c r="B38" s="37" t="s">
        <v>177</v>
      </c>
      <c r="C38" s="79"/>
      <c r="D38" s="28"/>
      <c r="E38" s="79"/>
    </row>
    <row r="39" spans="1:5" ht="25.5" customHeight="1">
      <c r="A39" s="36" t="s">
        <v>178</v>
      </c>
      <c r="B39" s="37" t="s">
        <v>179</v>
      </c>
      <c r="C39" s="79">
        <v>35.43</v>
      </c>
      <c r="D39" s="28"/>
      <c r="E39" s="79">
        <v>35.43</v>
      </c>
    </row>
    <row r="40" spans="1:5" ht="25.5" customHeight="1">
      <c r="A40" s="36" t="s">
        <v>180</v>
      </c>
      <c r="B40" s="37" t="s">
        <v>181</v>
      </c>
      <c r="C40" s="79">
        <v>1.43</v>
      </c>
      <c r="D40" s="28"/>
      <c r="E40" s="79">
        <v>1.43</v>
      </c>
    </row>
    <row r="41" spans="1:5" ht="25.5" customHeight="1">
      <c r="A41" s="36" t="s">
        <v>182</v>
      </c>
      <c r="B41" s="37" t="s">
        <v>183</v>
      </c>
      <c r="C41" s="79">
        <v>11.02</v>
      </c>
      <c r="D41" s="28"/>
      <c r="E41" s="79">
        <v>11.02</v>
      </c>
    </row>
    <row r="42" spans="1:5" ht="25.5" customHeight="1">
      <c r="A42" s="36" t="s">
        <v>184</v>
      </c>
      <c r="B42" s="37" t="s">
        <v>185</v>
      </c>
      <c r="C42" s="79">
        <v>0.11</v>
      </c>
      <c r="D42" s="28"/>
      <c r="E42" s="79">
        <v>0.11</v>
      </c>
    </row>
    <row r="43" spans="1:5" ht="25.5" customHeight="1">
      <c r="A43" s="36" t="s">
        <v>186</v>
      </c>
      <c r="B43" s="37" t="s">
        <v>187</v>
      </c>
      <c r="C43" s="79">
        <v>2.16</v>
      </c>
      <c r="D43" s="28"/>
      <c r="E43" s="79">
        <v>2.16</v>
      </c>
    </row>
    <row r="44" spans="1:5" ht="25.5" customHeight="1">
      <c r="A44" s="36" t="s">
        <v>188</v>
      </c>
      <c r="B44" s="37" t="s">
        <v>189</v>
      </c>
      <c r="C44" s="79">
        <v>49.62</v>
      </c>
      <c r="D44" s="28"/>
      <c r="E44" s="79">
        <v>49.62</v>
      </c>
    </row>
    <row r="45" spans="1:5" ht="25.5" customHeight="1">
      <c r="A45" s="36" t="s">
        <v>190</v>
      </c>
      <c r="B45" s="37" t="s">
        <v>191</v>
      </c>
      <c r="C45" s="79">
        <v>1.59</v>
      </c>
      <c r="D45" s="28"/>
      <c r="E45" s="79">
        <v>1.59</v>
      </c>
    </row>
    <row r="46" spans="1:5" ht="25.5" customHeight="1">
      <c r="A46" s="36" t="s">
        <v>192</v>
      </c>
      <c r="B46" s="37" t="s">
        <v>193</v>
      </c>
      <c r="C46" s="79">
        <v>57.97</v>
      </c>
      <c r="D46" s="28"/>
      <c r="E46" s="79">
        <v>57.97</v>
      </c>
    </row>
    <row r="47" spans="1:5" ht="25.5" customHeight="1">
      <c r="A47" s="36" t="s">
        <v>105</v>
      </c>
      <c r="B47" s="37" t="s">
        <v>106</v>
      </c>
      <c r="C47" s="79">
        <v>430.37</v>
      </c>
      <c r="D47" s="79">
        <v>430.37</v>
      </c>
      <c r="E47" s="28"/>
    </row>
    <row r="48" spans="1:5" ht="25.5" customHeight="1">
      <c r="A48" s="36" t="s">
        <v>194</v>
      </c>
      <c r="B48" s="37" t="s">
        <v>195</v>
      </c>
      <c r="C48" s="79">
        <v>43.54</v>
      </c>
      <c r="D48" s="79">
        <v>43.54</v>
      </c>
      <c r="E48" s="28"/>
    </row>
    <row r="49" spans="1:5" ht="25.5" customHeight="1">
      <c r="A49" s="36" t="s">
        <v>196</v>
      </c>
      <c r="B49" s="37" t="s">
        <v>197</v>
      </c>
      <c r="C49" s="79"/>
      <c r="D49" s="79"/>
      <c r="E49" s="28"/>
    </row>
    <row r="50" spans="1:5" ht="25.5" customHeight="1">
      <c r="A50" s="36" t="s">
        <v>198</v>
      </c>
      <c r="B50" s="37" t="s">
        <v>199</v>
      </c>
      <c r="C50" s="79"/>
      <c r="D50" s="79"/>
      <c r="E50" s="28"/>
    </row>
    <row r="51" spans="1:5" ht="25.5" customHeight="1">
      <c r="A51" s="36" t="s">
        <v>200</v>
      </c>
      <c r="B51" s="37" t="s">
        <v>201</v>
      </c>
      <c r="C51" s="79">
        <v>43.37</v>
      </c>
      <c r="D51" s="79">
        <v>43.37</v>
      </c>
      <c r="E51" s="28"/>
    </row>
    <row r="52" spans="1:5" ht="25.5" customHeight="1">
      <c r="A52" s="36" t="s">
        <v>202</v>
      </c>
      <c r="B52" s="37" t="s">
        <v>203</v>
      </c>
      <c r="C52" s="79">
        <v>0.9</v>
      </c>
      <c r="D52" s="79">
        <v>0.9</v>
      </c>
      <c r="E52" s="28"/>
    </row>
    <row r="53" spans="1:5" ht="25.5" customHeight="1">
      <c r="A53" s="36" t="s">
        <v>204</v>
      </c>
      <c r="B53" s="37" t="s">
        <v>205</v>
      </c>
      <c r="C53" s="79"/>
      <c r="D53" s="79"/>
      <c r="E53" s="28"/>
    </row>
    <row r="54" spans="1:5" ht="25.5" customHeight="1">
      <c r="A54" s="36" t="s">
        <v>206</v>
      </c>
      <c r="B54" s="37" t="s">
        <v>207</v>
      </c>
      <c r="C54" s="79">
        <v>4.86</v>
      </c>
      <c r="D54" s="79">
        <v>4.86</v>
      </c>
      <c r="E54" s="28"/>
    </row>
    <row r="55" spans="1:5" ht="25.5" customHeight="1">
      <c r="A55" s="36" t="s">
        <v>208</v>
      </c>
      <c r="B55" s="37" t="s">
        <v>209</v>
      </c>
      <c r="C55" s="79"/>
      <c r="D55" s="79"/>
      <c r="E55" s="28"/>
    </row>
    <row r="56" spans="1:5" ht="25.5" customHeight="1">
      <c r="A56" s="36" t="s">
        <v>210</v>
      </c>
      <c r="B56" s="37" t="s">
        <v>211</v>
      </c>
      <c r="C56" s="79"/>
      <c r="D56" s="79"/>
      <c r="E56" s="28"/>
    </row>
    <row r="57" spans="1:5" ht="25.5" customHeight="1">
      <c r="A57" s="36" t="s">
        <v>212</v>
      </c>
      <c r="B57" s="37" t="s">
        <v>213</v>
      </c>
      <c r="C57" s="79"/>
      <c r="D57" s="79"/>
      <c r="E57" s="28"/>
    </row>
    <row r="58" spans="1:5" ht="25.5" customHeight="1">
      <c r="A58" s="36" t="s">
        <v>214</v>
      </c>
      <c r="B58" s="37" t="s">
        <v>215</v>
      </c>
      <c r="C58" s="79">
        <v>135.22</v>
      </c>
      <c r="D58" s="79">
        <v>135.22</v>
      </c>
      <c r="E58" s="28"/>
    </row>
    <row r="59" spans="1:5" ht="25.5" customHeight="1">
      <c r="A59" s="36" t="s">
        <v>216</v>
      </c>
      <c r="B59" s="37" t="s">
        <v>217</v>
      </c>
      <c r="C59" s="79">
        <v>38.64</v>
      </c>
      <c r="D59" s="79">
        <v>38.64</v>
      </c>
      <c r="E59" s="28"/>
    </row>
    <row r="60" spans="1:5" ht="25.5" customHeight="1">
      <c r="A60" s="36" t="s">
        <v>218</v>
      </c>
      <c r="B60" s="37" t="s">
        <v>219</v>
      </c>
      <c r="C60" s="79">
        <v>55.73</v>
      </c>
      <c r="D60" s="79">
        <v>55.73</v>
      </c>
      <c r="E60" s="28"/>
    </row>
    <row r="61" spans="1:5" ht="25.5" customHeight="1">
      <c r="A61" s="36" t="s">
        <v>220</v>
      </c>
      <c r="B61" s="37" t="s">
        <v>221</v>
      </c>
      <c r="C61" s="79"/>
      <c r="D61" s="79"/>
      <c r="E61" s="28"/>
    </row>
    <row r="62" spans="1:5" ht="25.5" customHeight="1">
      <c r="A62" s="36" t="s">
        <v>222</v>
      </c>
      <c r="B62" s="37" t="s">
        <v>223</v>
      </c>
      <c r="C62" s="79"/>
      <c r="D62" s="79"/>
      <c r="E62" s="28"/>
    </row>
    <row r="63" spans="1:5" ht="25.5" customHeight="1">
      <c r="A63" s="36" t="s">
        <v>224</v>
      </c>
      <c r="B63" s="37" t="s">
        <v>225</v>
      </c>
      <c r="C63" s="79">
        <v>108.11</v>
      </c>
      <c r="D63" s="79">
        <v>108.11</v>
      </c>
      <c r="E63" s="28"/>
    </row>
    <row r="64" spans="1:5" ht="25.5" customHeight="1">
      <c r="A64" s="36" t="s">
        <v>107</v>
      </c>
      <c r="B64" s="37" t="s">
        <v>108</v>
      </c>
      <c r="C64" s="79"/>
      <c r="D64" s="28"/>
      <c r="E64" s="28"/>
    </row>
    <row r="65" spans="1:5" ht="25.5" customHeight="1">
      <c r="A65" s="36" t="s">
        <v>226</v>
      </c>
      <c r="B65" s="37" t="s">
        <v>227</v>
      </c>
      <c r="C65" s="79"/>
      <c r="D65" s="28"/>
      <c r="E65" s="28"/>
    </row>
    <row r="66" spans="1:5" ht="25.5" customHeight="1">
      <c r="A66" s="36" t="s">
        <v>228</v>
      </c>
      <c r="B66" s="37" t="s">
        <v>229</v>
      </c>
      <c r="C66" s="79"/>
      <c r="D66" s="28"/>
      <c r="E66" s="28"/>
    </row>
    <row r="67" spans="1:5" ht="25.5" customHeight="1">
      <c r="A67" s="36" t="s">
        <v>230</v>
      </c>
      <c r="B67" s="37" t="s">
        <v>231</v>
      </c>
      <c r="C67" s="79"/>
      <c r="D67" s="28"/>
      <c r="E67" s="28"/>
    </row>
    <row r="68" spans="1:5" ht="25.5" customHeight="1">
      <c r="A68" s="36" t="s">
        <v>232</v>
      </c>
      <c r="B68" s="37" t="s">
        <v>233</v>
      </c>
      <c r="C68" s="79"/>
      <c r="D68" s="28"/>
      <c r="E68" s="28"/>
    </row>
    <row r="69" spans="1:5" ht="25.5" customHeight="1">
      <c r="A69" s="36" t="s">
        <v>234</v>
      </c>
      <c r="B69" s="37" t="s">
        <v>235</v>
      </c>
      <c r="C69" s="79"/>
      <c r="D69" s="28"/>
      <c r="E69" s="28"/>
    </row>
    <row r="70" spans="1:5" ht="25.5" customHeight="1">
      <c r="A70" s="36" t="s">
        <v>236</v>
      </c>
      <c r="B70" s="37" t="s">
        <v>237</v>
      </c>
      <c r="C70" s="79"/>
      <c r="D70" s="28"/>
      <c r="E70" s="28"/>
    </row>
    <row r="71" spans="1:5" ht="25.5" customHeight="1">
      <c r="A71" s="36" t="s">
        <v>238</v>
      </c>
      <c r="B71" s="37" t="s">
        <v>239</v>
      </c>
      <c r="C71" s="79"/>
      <c r="D71" s="28"/>
      <c r="E71" s="28"/>
    </row>
    <row r="72" spans="1:5" ht="25.5" customHeight="1">
      <c r="A72" s="36" t="s">
        <v>240</v>
      </c>
      <c r="B72" s="37" t="s">
        <v>241</v>
      </c>
      <c r="C72" s="79"/>
      <c r="D72" s="28"/>
      <c r="E72" s="28"/>
    </row>
    <row r="73" spans="1:5" ht="25.5" customHeight="1">
      <c r="A73" s="36" t="s">
        <v>242</v>
      </c>
      <c r="B73" s="37" t="s">
        <v>243</v>
      </c>
      <c r="C73" s="79"/>
      <c r="D73" s="28"/>
      <c r="E73" s="28"/>
    </row>
    <row r="74" spans="1:5" ht="25.5" customHeight="1">
      <c r="A74" s="36" t="s">
        <v>244</v>
      </c>
      <c r="B74" s="37" t="s">
        <v>245</v>
      </c>
      <c r="C74" s="79"/>
      <c r="D74" s="28"/>
      <c r="E74" s="28"/>
    </row>
    <row r="75" spans="1:5" ht="25.5" customHeight="1">
      <c r="A75" s="36" t="s">
        <v>109</v>
      </c>
      <c r="B75" s="37" t="s">
        <v>110</v>
      </c>
      <c r="C75" s="79">
        <v>4.64</v>
      </c>
      <c r="D75" s="28"/>
      <c r="E75" s="79">
        <v>4.64</v>
      </c>
    </row>
    <row r="76" spans="1:5" ht="25.5" customHeight="1">
      <c r="A76" s="36" t="s">
        <v>246</v>
      </c>
      <c r="B76" s="37" t="s">
        <v>227</v>
      </c>
      <c r="C76" s="79"/>
      <c r="D76" s="28"/>
      <c r="E76" s="79"/>
    </row>
    <row r="77" spans="1:5" ht="25.5" customHeight="1">
      <c r="A77" s="36" t="s">
        <v>247</v>
      </c>
      <c r="B77" s="37" t="s">
        <v>229</v>
      </c>
      <c r="C77" s="79">
        <v>1.73</v>
      </c>
      <c r="D77" s="28"/>
      <c r="E77" s="79">
        <v>1.73</v>
      </c>
    </row>
    <row r="78" spans="1:5" ht="25.5" customHeight="1">
      <c r="A78" s="36" t="s">
        <v>248</v>
      </c>
      <c r="B78" s="37" t="s">
        <v>231</v>
      </c>
      <c r="C78" s="79"/>
      <c r="D78" s="28"/>
      <c r="E78" s="79"/>
    </row>
    <row r="79" spans="1:5" ht="25.5" customHeight="1">
      <c r="A79" s="36" t="s">
        <v>249</v>
      </c>
      <c r="B79" s="37" t="s">
        <v>233</v>
      </c>
      <c r="C79" s="79"/>
      <c r="D79" s="28"/>
      <c r="E79" s="79"/>
    </row>
    <row r="80" spans="1:5" ht="25.5" customHeight="1">
      <c r="A80" s="36" t="s">
        <v>250</v>
      </c>
      <c r="B80" s="37" t="s">
        <v>235</v>
      </c>
      <c r="C80" s="79"/>
      <c r="D80" s="28"/>
      <c r="E80" s="79"/>
    </row>
    <row r="81" spans="1:5" ht="25.5" customHeight="1">
      <c r="A81" s="36" t="s">
        <v>251</v>
      </c>
      <c r="B81" s="37" t="s">
        <v>237</v>
      </c>
      <c r="C81" s="79">
        <v>2.92</v>
      </c>
      <c r="D81" s="28"/>
      <c r="E81" s="79">
        <v>2.92</v>
      </c>
    </row>
    <row r="82" spans="1:5" ht="25.5" customHeight="1">
      <c r="A82" s="36" t="s">
        <v>252</v>
      </c>
      <c r="B82" s="37" t="s">
        <v>239</v>
      </c>
      <c r="C82" s="79"/>
      <c r="D82" s="28"/>
      <c r="E82" s="28"/>
    </row>
    <row r="83" spans="1:5" ht="25.5" customHeight="1">
      <c r="A83" s="36" t="s">
        <v>253</v>
      </c>
      <c r="B83" s="37" t="s">
        <v>254</v>
      </c>
      <c r="C83" s="79"/>
      <c r="D83" s="28"/>
      <c r="E83" s="28"/>
    </row>
    <row r="84" spans="1:5" ht="25.5" customHeight="1">
      <c r="A84" s="36" t="s">
        <v>255</v>
      </c>
      <c r="B84" s="37" t="s">
        <v>256</v>
      </c>
      <c r="C84" s="79"/>
      <c r="D84" s="28"/>
      <c r="E84" s="28"/>
    </row>
    <row r="85" spans="1:5" ht="25.5" customHeight="1">
      <c r="A85" s="36" t="s">
        <v>257</v>
      </c>
      <c r="B85" s="37" t="s">
        <v>258</v>
      </c>
      <c r="C85" s="79"/>
      <c r="D85" s="28"/>
      <c r="E85" s="28"/>
    </row>
    <row r="86" spans="1:5" ht="25.5" customHeight="1">
      <c r="A86" s="36" t="s">
        <v>259</v>
      </c>
      <c r="B86" s="37" t="s">
        <v>260</v>
      </c>
      <c r="C86" s="79"/>
      <c r="D86" s="28"/>
      <c r="E86" s="28"/>
    </row>
    <row r="87" spans="1:5" ht="25.5" customHeight="1">
      <c r="A87" s="36" t="s">
        <v>261</v>
      </c>
      <c r="B87" s="37" t="s">
        <v>241</v>
      </c>
      <c r="C87" s="79"/>
      <c r="D87" s="28"/>
      <c r="E87" s="28"/>
    </row>
    <row r="88" spans="1:5" ht="25.5" customHeight="1">
      <c r="A88" s="36" t="s">
        <v>262</v>
      </c>
      <c r="B88" s="37" t="s">
        <v>243</v>
      </c>
      <c r="C88" s="79"/>
      <c r="D88" s="28"/>
      <c r="E88" s="28"/>
    </row>
    <row r="89" spans="1:5" ht="25.5" customHeight="1">
      <c r="A89" s="36" t="s">
        <v>263</v>
      </c>
      <c r="B89" s="37" t="s">
        <v>264</v>
      </c>
      <c r="C89" s="79"/>
      <c r="D89" s="28"/>
      <c r="E89" s="28"/>
    </row>
    <row r="90" spans="1:5" ht="25.5" customHeight="1">
      <c r="A90" s="36" t="s">
        <v>265</v>
      </c>
      <c r="B90" s="37" t="s">
        <v>266</v>
      </c>
      <c r="C90" s="79"/>
      <c r="D90" s="28"/>
      <c r="E90" s="28"/>
    </row>
    <row r="91" spans="1:5" ht="25.5" customHeight="1">
      <c r="A91" s="36" t="s">
        <v>111</v>
      </c>
      <c r="B91" s="37" t="s">
        <v>112</v>
      </c>
      <c r="C91" s="79"/>
      <c r="D91" s="28"/>
      <c r="E91" s="28"/>
    </row>
    <row r="92" spans="1:5" ht="25.5" customHeight="1">
      <c r="A92" s="36" t="s">
        <v>267</v>
      </c>
      <c r="B92" s="37" t="s">
        <v>268</v>
      </c>
      <c r="C92" s="79"/>
      <c r="D92" s="28"/>
      <c r="E92" s="28"/>
    </row>
    <row r="93" spans="1:5" ht="25.5" customHeight="1">
      <c r="A93" s="36" t="s">
        <v>269</v>
      </c>
      <c r="B93" s="37" t="s">
        <v>270</v>
      </c>
      <c r="C93" s="79"/>
      <c r="D93" s="28"/>
      <c r="E93" s="28"/>
    </row>
    <row r="94" spans="1:5" ht="25.5" customHeight="1">
      <c r="A94" s="36" t="s">
        <v>271</v>
      </c>
      <c r="B94" s="37" t="s">
        <v>272</v>
      </c>
      <c r="C94" s="79"/>
      <c r="D94" s="28"/>
      <c r="E94" s="28"/>
    </row>
    <row r="95" spans="1:5" ht="25.5" customHeight="1">
      <c r="A95" s="36" t="s">
        <v>273</v>
      </c>
      <c r="B95" s="37" t="s">
        <v>274</v>
      </c>
      <c r="C95" s="79"/>
      <c r="D95" s="28"/>
      <c r="E95" s="28"/>
    </row>
    <row r="96" spans="1:5" ht="25.5" customHeight="1">
      <c r="A96" s="36" t="s">
        <v>113</v>
      </c>
      <c r="B96" s="37" t="s">
        <v>114</v>
      </c>
      <c r="C96" s="79"/>
      <c r="D96" s="28"/>
      <c r="E96" s="28"/>
    </row>
    <row r="97" spans="1:5" ht="25.5" customHeight="1">
      <c r="A97" s="36" t="s">
        <v>275</v>
      </c>
      <c r="B97" s="37" t="s">
        <v>276</v>
      </c>
      <c r="C97" s="79"/>
      <c r="D97" s="28"/>
      <c r="E97" s="28"/>
    </row>
    <row r="98" spans="1:5" ht="25.5" customHeight="1">
      <c r="A98" s="36" t="s">
        <v>277</v>
      </c>
      <c r="B98" s="37" t="s">
        <v>278</v>
      </c>
      <c r="C98" s="79"/>
      <c r="D98" s="28"/>
      <c r="E98" s="28"/>
    </row>
    <row r="99" spans="1:5" ht="25.5" customHeight="1">
      <c r="A99" s="36" t="s">
        <v>115</v>
      </c>
      <c r="B99" s="37" t="s">
        <v>116</v>
      </c>
      <c r="C99" s="79"/>
      <c r="D99" s="28"/>
      <c r="E99" s="28"/>
    </row>
    <row r="100" spans="1:5" ht="25.5" customHeight="1">
      <c r="A100" s="36" t="s">
        <v>279</v>
      </c>
      <c r="B100" s="37" t="s">
        <v>280</v>
      </c>
      <c r="C100" s="79"/>
      <c r="D100" s="28"/>
      <c r="E100" s="28"/>
    </row>
    <row r="101" spans="1:5" ht="25.5" customHeight="1">
      <c r="A101" s="36" t="s">
        <v>281</v>
      </c>
      <c r="B101" s="37" t="s">
        <v>282</v>
      </c>
      <c r="C101" s="79"/>
      <c r="D101" s="28"/>
      <c r="E101" s="28"/>
    </row>
    <row r="102" spans="1:5" ht="25.5" customHeight="1">
      <c r="A102" s="36" t="s">
        <v>283</v>
      </c>
      <c r="B102" s="37" t="s">
        <v>284</v>
      </c>
      <c r="C102" s="28"/>
      <c r="D102" s="28"/>
      <c r="E102" s="28"/>
    </row>
  </sheetData>
  <sheetProtection/>
  <mergeCells count="8">
    <mergeCell ref="A2:E2"/>
    <mergeCell ref="A4:B4"/>
    <mergeCell ref="A8:B8"/>
    <mergeCell ref="A5:A7"/>
    <mergeCell ref="B5:B7"/>
    <mergeCell ref="C4:C7"/>
    <mergeCell ref="D4:D7"/>
    <mergeCell ref="E4:E7"/>
  </mergeCells>
  <printOptions/>
  <pageMargins left="1.18" right="0.75" top="0.79" bottom="0.71" header="0.5" footer="0.5"/>
  <pageSetup fitToHeight="3" fitToWidth="1" horizontalDpi="300" verticalDpi="300" orientation="portrait" scale="6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9"/>
  <sheetViews>
    <sheetView workbookViewId="0" topLeftCell="A1">
      <selection activeCell="A3" sqref="A3"/>
    </sheetView>
  </sheetViews>
  <sheetFormatPr defaultColWidth="9.140625" defaultRowHeight="12.75"/>
  <cols>
    <col min="1" max="1" width="3.28125" style="1" customWidth="1"/>
    <col min="2" max="2" width="3.00390625" style="1" customWidth="1"/>
    <col min="3" max="3" width="2.8515625" style="1" customWidth="1"/>
    <col min="4" max="4" width="30.00390625" style="1" customWidth="1"/>
    <col min="5" max="7" width="16.00390625" style="1" customWidth="1"/>
    <col min="8" max="10" width="17.140625" style="1" customWidth="1"/>
    <col min="11" max="16384" width="9.140625" style="1" customWidth="1"/>
  </cols>
  <sheetData>
    <row r="1" spans="1:10" ht="15" customHeight="1">
      <c r="A1" s="2" t="s">
        <v>285</v>
      </c>
      <c r="B1" s="3"/>
      <c r="C1" s="3"/>
      <c r="D1" s="3"/>
      <c r="E1" s="4"/>
      <c r="F1" s="3"/>
      <c r="G1" s="3"/>
      <c r="H1" s="3"/>
      <c r="I1" s="3"/>
      <c r="J1" s="3"/>
    </row>
    <row r="2" spans="1:10" ht="27.75" customHeight="1">
      <c r="A2" s="110" t="s">
        <v>286</v>
      </c>
      <c r="B2" s="110"/>
      <c r="C2" s="110"/>
      <c r="D2" s="110"/>
      <c r="E2" s="110"/>
      <c r="F2" s="110"/>
      <c r="G2" s="110"/>
      <c r="H2" s="110"/>
      <c r="I2" s="110"/>
      <c r="J2" s="113"/>
    </row>
    <row r="3" spans="1:10" ht="43.5" customHeight="1">
      <c r="A3" s="17" t="s">
        <v>393</v>
      </c>
      <c r="B3" s="8"/>
      <c r="C3" s="8"/>
      <c r="D3" s="8"/>
      <c r="E3" s="114" t="s">
        <v>3</v>
      </c>
      <c r="F3" s="114"/>
      <c r="G3" s="8"/>
      <c r="H3" s="8"/>
      <c r="I3" s="8"/>
      <c r="J3" s="13" t="s">
        <v>4</v>
      </c>
    </row>
    <row r="4" spans="1:10" ht="25.5" customHeight="1">
      <c r="A4" s="97" t="s">
        <v>73</v>
      </c>
      <c r="B4" s="97" t="s">
        <v>7</v>
      </c>
      <c r="C4" s="97" t="s">
        <v>7</v>
      </c>
      <c r="D4" s="97" t="s">
        <v>7</v>
      </c>
      <c r="E4" s="97" t="s">
        <v>287</v>
      </c>
      <c r="F4" s="97" t="s">
        <v>288</v>
      </c>
      <c r="G4" s="97" t="s">
        <v>289</v>
      </c>
      <c r="H4" s="97" t="s">
        <v>289</v>
      </c>
      <c r="I4" s="97" t="s">
        <v>289</v>
      </c>
      <c r="J4" s="97" t="s">
        <v>290</v>
      </c>
    </row>
    <row r="5" spans="1:10" ht="25.5" customHeight="1">
      <c r="A5" s="97" t="s">
        <v>291</v>
      </c>
      <c r="B5" s="97" t="s">
        <v>291</v>
      </c>
      <c r="C5" s="97" t="s">
        <v>291</v>
      </c>
      <c r="D5" s="97" t="s">
        <v>66</v>
      </c>
      <c r="E5" s="97" t="s">
        <v>287</v>
      </c>
      <c r="F5" s="97" t="s">
        <v>288</v>
      </c>
      <c r="G5" s="96" t="s">
        <v>292</v>
      </c>
      <c r="H5" s="96" t="s">
        <v>74</v>
      </c>
      <c r="I5" s="96" t="s">
        <v>75</v>
      </c>
      <c r="J5" s="97" t="s">
        <v>290</v>
      </c>
    </row>
    <row r="6" spans="1:10" ht="25.5" customHeight="1">
      <c r="A6" s="97" t="s">
        <v>291</v>
      </c>
      <c r="B6" s="97" t="s">
        <v>291</v>
      </c>
      <c r="C6" s="97" t="s">
        <v>291</v>
      </c>
      <c r="D6" s="97" t="s">
        <v>66</v>
      </c>
      <c r="E6" s="97" t="s">
        <v>287</v>
      </c>
      <c r="F6" s="97" t="s">
        <v>288</v>
      </c>
      <c r="G6" s="96" t="s">
        <v>292</v>
      </c>
      <c r="H6" s="96" t="s">
        <v>74</v>
      </c>
      <c r="I6" s="96" t="s">
        <v>75</v>
      </c>
      <c r="J6" s="97" t="s">
        <v>290</v>
      </c>
    </row>
    <row r="7" spans="1:10" ht="25.5" customHeight="1">
      <c r="A7" s="97" t="s">
        <v>291</v>
      </c>
      <c r="B7" s="97" t="s">
        <v>291</v>
      </c>
      <c r="C7" s="97" t="s">
        <v>291</v>
      </c>
      <c r="D7" s="97" t="s">
        <v>66</v>
      </c>
      <c r="E7" s="97" t="s">
        <v>287</v>
      </c>
      <c r="F7" s="97" t="s">
        <v>288</v>
      </c>
      <c r="G7" s="96" t="s">
        <v>292</v>
      </c>
      <c r="H7" s="96" t="s">
        <v>74</v>
      </c>
      <c r="I7" s="96" t="s">
        <v>75</v>
      </c>
      <c r="J7" s="97" t="s">
        <v>290</v>
      </c>
    </row>
    <row r="8" spans="1:10" ht="25.5" customHeight="1">
      <c r="A8" s="11" t="s">
        <v>67</v>
      </c>
      <c r="B8" s="11" t="s">
        <v>68</v>
      </c>
      <c r="C8" s="11" t="s">
        <v>69</v>
      </c>
      <c r="D8" s="11" t="s">
        <v>70</v>
      </c>
      <c r="E8" s="12"/>
      <c r="F8" s="12"/>
      <c r="G8" s="12"/>
      <c r="H8" s="12"/>
      <c r="I8" s="12"/>
      <c r="J8" s="12"/>
    </row>
    <row r="9" spans="1:10" ht="25.5" customHeight="1">
      <c r="A9" s="93"/>
      <c r="B9" s="93"/>
      <c r="C9" s="93"/>
      <c r="D9" s="30"/>
      <c r="E9" s="12"/>
      <c r="F9" s="12"/>
      <c r="G9" s="12"/>
      <c r="H9" s="12"/>
      <c r="I9" s="12"/>
      <c r="J9" s="12"/>
    </row>
  </sheetData>
  <sheetProtection/>
  <mergeCells count="13">
    <mergeCell ref="A2:J2"/>
    <mergeCell ref="E3:F3"/>
    <mergeCell ref="A4:D4"/>
    <mergeCell ref="G4:I4"/>
    <mergeCell ref="A9:C9"/>
    <mergeCell ref="D5:D7"/>
    <mergeCell ref="E4:E7"/>
    <mergeCell ref="F4:F7"/>
    <mergeCell ref="A5:C7"/>
    <mergeCell ref="G5:G7"/>
    <mergeCell ref="H5:H7"/>
    <mergeCell ref="I5:I7"/>
    <mergeCell ref="J4:J7"/>
  </mergeCells>
  <printOptions/>
  <pageMargins left="0.75" right="0.75" top="1" bottom="1" header="0.5" footer="0.5"/>
  <pageSetup fitToHeight="1" fitToWidth="1" horizontalDpi="300" verticalDpi="300" orientation="portrait" scale="65"/>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9"/>
  <sheetViews>
    <sheetView workbookViewId="0" topLeftCell="A1">
      <selection activeCell="A3" sqref="A3"/>
    </sheetView>
  </sheetViews>
  <sheetFormatPr defaultColWidth="9.140625" defaultRowHeight="12.75"/>
  <cols>
    <col min="1" max="1" width="40.7109375" style="0" customWidth="1"/>
    <col min="2" max="2" width="10.421875" style="0" customWidth="1"/>
    <col min="3" max="3" width="18.7109375" style="0" customWidth="1"/>
    <col min="4" max="4" width="40.7109375" style="0" customWidth="1"/>
    <col min="5" max="5" width="10.421875" style="0" customWidth="1"/>
    <col min="6" max="6" width="18.7109375" style="0" customWidth="1"/>
  </cols>
  <sheetData>
    <row r="1" spans="1:6" ht="27.75" customHeight="1">
      <c r="A1" s="14" t="s">
        <v>293</v>
      </c>
      <c r="B1" s="15"/>
      <c r="C1" s="16"/>
      <c r="D1" s="15"/>
      <c r="E1" s="15"/>
      <c r="F1" s="15"/>
    </row>
    <row r="2" spans="1:6" ht="45" customHeight="1">
      <c r="A2" s="90" t="s">
        <v>294</v>
      </c>
      <c r="B2" s="90"/>
      <c r="C2" s="90"/>
      <c r="D2" s="90"/>
      <c r="E2" s="90"/>
      <c r="F2" s="90"/>
    </row>
    <row r="3" spans="1:6" ht="26.25" customHeight="1">
      <c r="A3" s="17" t="s">
        <v>393</v>
      </c>
      <c r="B3" s="18"/>
      <c r="C3" s="19" t="s">
        <v>3</v>
      </c>
      <c r="D3" s="18"/>
      <c r="E3" s="18"/>
      <c r="F3" s="20" t="s">
        <v>4</v>
      </c>
    </row>
    <row r="4" spans="1:6" ht="26.25" customHeight="1">
      <c r="A4" s="21" t="s">
        <v>73</v>
      </c>
      <c r="B4" s="119" t="s">
        <v>295</v>
      </c>
      <c r="C4" s="22" t="s">
        <v>296</v>
      </c>
      <c r="D4" s="22" t="s">
        <v>73</v>
      </c>
      <c r="E4" s="119" t="s">
        <v>295</v>
      </c>
      <c r="F4" s="23" t="s">
        <v>296</v>
      </c>
    </row>
    <row r="5" spans="1:6" ht="26.25" customHeight="1">
      <c r="A5" s="24" t="s">
        <v>297</v>
      </c>
      <c r="B5" s="59" t="s">
        <v>295</v>
      </c>
      <c r="C5" s="25">
        <v>1</v>
      </c>
      <c r="D5" s="25" t="s">
        <v>297</v>
      </c>
      <c r="E5" s="59" t="s">
        <v>295</v>
      </c>
      <c r="F5" s="81" t="s">
        <v>298</v>
      </c>
    </row>
    <row r="6" spans="1:6" ht="27" customHeight="1">
      <c r="A6" s="26" t="s">
        <v>299</v>
      </c>
      <c r="B6" s="25" t="s">
        <v>300</v>
      </c>
      <c r="C6" s="25" t="s">
        <v>301</v>
      </c>
      <c r="D6" s="27" t="s">
        <v>302</v>
      </c>
      <c r="E6" s="80" t="s">
        <v>303</v>
      </c>
      <c r="F6" s="12">
        <v>162.92185700000002</v>
      </c>
    </row>
    <row r="7" spans="1:6" ht="27" customHeight="1">
      <c r="A7" s="26" t="s">
        <v>304</v>
      </c>
      <c r="B7" s="25" t="s">
        <v>298</v>
      </c>
      <c r="C7" s="54">
        <v>14.413905999999999</v>
      </c>
      <c r="D7" s="27" t="s">
        <v>305</v>
      </c>
      <c r="E7" s="80" t="s">
        <v>306</v>
      </c>
      <c r="F7" s="12">
        <v>101.1884</v>
      </c>
    </row>
    <row r="8" spans="1:6" ht="27" customHeight="1">
      <c r="A8" s="26" t="s">
        <v>307</v>
      </c>
      <c r="B8" s="25" t="s">
        <v>308</v>
      </c>
      <c r="C8" s="54">
        <v>0</v>
      </c>
      <c r="D8" s="27" t="s">
        <v>309</v>
      </c>
      <c r="E8" s="80" t="s">
        <v>310</v>
      </c>
      <c r="F8" s="12">
        <v>61.733456999999994</v>
      </c>
    </row>
    <row r="9" spans="1:6" ht="27" customHeight="1">
      <c r="A9" s="26" t="s">
        <v>311</v>
      </c>
      <c r="B9" s="25" t="s">
        <v>312</v>
      </c>
      <c r="C9" s="54">
        <v>12.841606</v>
      </c>
      <c r="D9" s="27"/>
      <c r="E9" s="80" t="s">
        <v>313</v>
      </c>
      <c r="F9" s="10" t="s">
        <v>314</v>
      </c>
    </row>
    <row r="10" spans="1:6" ht="27" customHeight="1">
      <c r="A10" s="26" t="s">
        <v>315</v>
      </c>
      <c r="B10" s="25" t="s">
        <v>316</v>
      </c>
      <c r="C10" s="54">
        <v>0</v>
      </c>
      <c r="D10" s="27" t="s">
        <v>317</v>
      </c>
      <c r="E10" s="80" t="s">
        <v>318</v>
      </c>
      <c r="F10" s="10" t="s">
        <v>301</v>
      </c>
    </row>
    <row r="11" spans="1:6" ht="27" customHeight="1">
      <c r="A11" s="26" t="s">
        <v>319</v>
      </c>
      <c r="B11" s="25" t="s">
        <v>320</v>
      </c>
      <c r="C11" s="54">
        <v>12.841606</v>
      </c>
      <c r="D11" s="27" t="s">
        <v>321</v>
      </c>
      <c r="E11" s="80" t="s">
        <v>322</v>
      </c>
      <c r="F11" s="31">
        <v>10</v>
      </c>
    </row>
    <row r="12" spans="1:6" ht="27" customHeight="1">
      <c r="A12" s="26" t="s">
        <v>323</v>
      </c>
      <c r="B12" s="25" t="s">
        <v>324</v>
      </c>
      <c r="C12" s="54">
        <v>1.5723</v>
      </c>
      <c r="D12" s="27" t="s">
        <v>325</v>
      </c>
      <c r="E12" s="80" t="s">
        <v>326</v>
      </c>
      <c r="F12" s="82"/>
    </row>
    <row r="13" spans="1:6" ht="27" customHeight="1">
      <c r="A13" s="26" t="s">
        <v>327</v>
      </c>
      <c r="B13" s="25" t="s">
        <v>328</v>
      </c>
      <c r="C13" s="53">
        <v>1.5723</v>
      </c>
      <c r="D13" s="27" t="s">
        <v>329</v>
      </c>
      <c r="E13" s="80" t="s">
        <v>330</v>
      </c>
      <c r="F13" s="82">
        <v>10</v>
      </c>
    </row>
    <row r="14" spans="1:6" ht="27" customHeight="1">
      <c r="A14" s="26" t="s">
        <v>331</v>
      </c>
      <c r="B14" s="25" t="s">
        <v>332</v>
      </c>
      <c r="C14" s="53"/>
      <c r="D14" s="27" t="s">
        <v>333</v>
      </c>
      <c r="E14" s="80" t="s">
        <v>334</v>
      </c>
      <c r="F14" s="82"/>
    </row>
    <row r="15" spans="1:6" ht="27" customHeight="1">
      <c r="A15" s="26" t="s">
        <v>335</v>
      </c>
      <c r="B15" s="25" t="s">
        <v>336</v>
      </c>
      <c r="C15" s="86"/>
      <c r="D15" s="87" t="s">
        <v>337</v>
      </c>
      <c r="E15" s="88" t="s">
        <v>338</v>
      </c>
      <c r="F15" s="89"/>
    </row>
    <row r="16" spans="1:6" ht="27" customHeight="1">
      <c r="A16" s="26" t="s">
        <v>339</v>
      </c>
      <c r="B16" s="80" t="s">
        <v>340</v>
      </c>
      <c r="C16" s="10" t="s">
        <v>301</v>
      </c>
      <c r="D16" s="30" t="s">
        <v>341</v>
      </c>
      <c r="E16" s="10" t="s">
        <v>342</v>
      </c>
      <c r="F16" s="82"/>
    </row>
    <row r="17" spans="1:6" ht="27" customHeight="1">
      <c r="A17" s="26" t="s">
        <v>343</v>
      </c>
      <c r="B17" s="80" t="s">
        <v>344</v>
      </c>
      <c r="C17" s="82"/>
      <c r="D17" s="30" t="s">
        <v>345</v>
      </c>
      <c r="E17" s="10" t="s">
        <v>346</v>
      </c>
      <c r="F17" s="82">
        <v>7</v>
      </c>
    </row>
    <row r="18" spans="1:6" ht="27" customHeight="1">
      <c r="A18" s="26" t="s">
        <v>347</v>
      </c>
      <c r="B18" s="80" t="s">
        <v>348</v>
      </c>
      <c r="C18" s="82"/>
      <c r="D18" s="30" t="s">
        <v>349</v>
      </c>
      <c r="E18" s="10" t="s">
        <v>350</v>
      </c>
      <c r="F18" s="82"/>
    </row>
    <row r="19" spans="1:6" ht="27" customHeight="1">
      <c r="A19" s="26" t="s">
        <v>351</v>
      </c>
      <c r="B19" s="80" t="s">
        <v>352</v>
      </c>
      <c r="C19" s="82"/>
      <c r="D19" s="30" t="s">
        <v>314</v>
      </c>
      <c r="E19" s="10" t="s">
        <v>353</v>
      </c>
      <c r="F19" s="83" t="s">
        <v>314</v>
      </c>
    </row>
    <row r="20" spans="1:6" ht="27" customHeight="1">
      <c r="A20" s="26" t="s">
        <v>354</v>
      </c>
      <c r="B20" s="80" t="s">
        <v>355</v>
      </c>
      <c r="C20" s="82">
        <v>10</v>
      </c>
      <c r="D20" s="30" t="s">
        <v>314</v>
      </c>
      <c r="E20" s="10" t="s">
        <v>356</v>
      </c>
      <c r="F20" s="83" t="s">
        <v>314</v>
      </c>
    </row>
    <row r="21" spans="1:6" ht="27" customHeight="1">
      <c r="A21" s="26" t="s">
        <v>357</v>
      </c>
      <c r="B21" s="80" t="s">
        <v>358</v>
      </c>
      <c r="C21" s="82">
        <v>18</v>
      </c>
      <c r="D21" s="30" t="s">
        <v>314</v>
      </c>
      <c r="E21" s="10" t="s">
        <v>359</v>
      </c>
      <c r="F21" s="83" t="s">
        <v>314</v>
      </c>
    </row>
    <row r="22" spans="1:6" ht="27" customHeight="1">
      <c r="A22" s="29" t="s">
        <v>360</v>
      </c>
      <c r="B22" s="84" t="s">
        <v>361</v>
      </c>
      <c r="C22" s="82"/>
      <c r="D22" s="30"/>
      <c r="E22" s="10" t="s">
        <v>362</v>
      </c>
      <c r="F22" s="83"/>
    </row>
    <row r="23" spans="1:6" ht="27" customHeight="1">
      <c r="A23" s="30" t="s">
        <v>363</v>
      </c>
      <c r="B23" s="85" t="s">
        <v>364</v>
      </c>
      <c r="C23" s="82">
        <v>166</v>
      </c>
      <c r="D23" s="30" t="s">
        <v>314</v>
      </c>
      <c r="E23" s="10" t="s">
        <v>365</v>
      </c>
      <c r="F23" s="83" t="s">
        <v>314</v>
      </c>
    </row>
    <row r="24" spans="1:6" ht="27" customHeight="1">
      <c r="A24" s="30" t="s">
        <v>366</v>
      </c>
      <c r="B24" s="85" t="s">
        <v>367</v>
      </c>
      <c r="C24" s="82"/>
      <c r="D24" s="30"/>
      <c r="E24" s="10" t="s">
        <v>368</v>
      </c>
      <c r="F24" s="83"/>
    </row>
    <row r="25" spans="1:6" ht="27" customHeight="1">
      <c r="A25" s="30" t="s">
        <v>369</v>
      </c>
      <c r="B25" s="85" t="s">
        <v>370</v>
      </c>
      <c r="C25" s="82"/>
      <c r="D25" s="30" t="s">
        <v>314</v>
      </c>
      <c r="E25" s="10" t="s">
        <v>371</v>
      </c>
      <c r="F25" s="83" t="s">
        <v>314</v>
      </c>
    </row>
    <row r="26" spans="1:6" ht="27" customHeight="1">
      <c r="A26" s="30" t="s">
        <v>372</v>
      </c>
      <c r="B26" s="85" t="s">
        <v>373</v>
      </c>
      <c r="C26" s="82"/>
      <c r="D26" s="30" t="s">
        <v>314</v>
      </c>
      <c r="E26" s="10" t="s">
        <v>374</v>
      </c>
      <c r="F26" s="83" t="s">
        <v>314</v>
      </c>
    </row>
    <row r="27" spans="1:6" ht="21.75" customHeight="1">
      <c r="A27" s="115" t="s">
        <v>375</v>
      </c>
      <c r="B27" s="116" t="s">
        <v>375</v>
      </c>
      <c r="C27" s="116" t="s">
        <v>375</v>
      </c>
      <c r="D27" s="116" t="s">
        <v>375</v>
      </c>
      <c r="E27" s="116" t="s">
        <v>375</v>
      </c>
      <c r="F27" s="116" t="s">
        <v>375</v>
      </c>
    </row>
    <row r="28" spans="1:6" ht="45" customHeight="1">
      <c r="A28" s="117" t="s">
        <v>376</v>
      </c>
      <c r="B28" s="118" t="s">
        <v>376</v>
      </c>
      <c r="C28" s="118" t="s">
        <v>376</v>
      </c>
      <c r="D28" s="118" t="s">
        <v>376</v>
      </c>
      <c r="E28" s="118" t="s">
        <v>376</v>
      </c>
      <c r="F28" s="118" t="s">
        <v>376</v>
      </c>
    </row>
    <row r="29" spans="1:6" ht="12.75">
      <c r="A29" s="32"/>
      <c r="B29" s="32"/>
      <c r="C29" s="32"/>
      <c r="D29" s="32"/>
      <c r="E29" s="32"/>
      <c r="F29" s="32"/>
    </row>
  </sheetData>
  <sheetProtection/>
  <mergeCells count="5">
    <mergeCell ref="A2:F2"/>
    <mergeCell ref="A27:F27"/>
    <mergeCell ref="A28:F28"/>
    <mergeCell ref="B4:B5"/>
    <mergeCell ref="E4:E5"/>
  </mergeCells>
  <printOptions/>
  <pageMargins left="0.75" right="0.75" top="0.71" bottom="1" header="0.5" footer="0.5"/>
  <pageSetup fitToHeight="1" fitToWidth="1" horizontalDpi="300" verticalDpi="300" orientation="portrait"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2018-07-31T09:56:07Z</cp:lastPrinted>
  <dcterms:created xsi:type="dcterms:W3CDTF">2018-08-29T02:55:22Z</dcterms:created>
  <dcterms:modified xsi:type="dcterms:W3CDTF">2018-09-17T15:26:13Z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