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70" windowHeight="7980"/>
  </bookViews>
  <sheets>
    <sheet name="按县区排序" sheetId="1" r:id="rId1"/>
  </sheets>
  <definedNames>
    <definedName name="_xlnm._FilterDatabase" localSheetId="0" hidden="1">按县区排序!$A$1:$G$18</definedName>
    <definedName name="_xlnm.Print_Titles" localSheetId="0">按县区排序!$2:$2</definedName>
  </definedNames>
  <calcPr calcId="144525" concurrentCalc="0"/>
</workbook>
</file>

<file path=xl/sharedStrings.xml><?xml version="1.0" encoding="utf-8"?>
<sst xmlns="http://schemas.openxmlformats.org/spreadsheetml/2006/main" count="84" uniqueCount="68">
  <si>
    <t>福州市现代商贸流通体系试点城市项目库（第一批第一轮）</t>
  </si>
  <si>
    <t>序号</t>
  </si>
  <si>
    <t>县（市）区</t>
  </si>
  <si>
    <t>项目名称</t>
  </si>
  <si>
    <t>申报单位</t>
  </si>
  <si>
    <t>项目方向</t>
  </si>
  <si>
    <t>项目建设内容</t>
  </si>
  <si>
    <t>预计总资金投入(万元)</t>
  </si>
  <si>
    <t>鼓楼</t>
  </si>
  <si>
    <t>永辉数字化平台升级</t>
  </si>
  <si>
    <t>永辉超市股份有限公司</t>
  </si>
  <si>
    <t>流通骨干企业</t>
  </si>
  <si>
    <t>主要用于基础网络数据库机房硬件、配套软件硬件升级及网络运行维护等方面投入。软件包含外购及自主研发：以全渠道、全链路、高可用的数字化平台为基础，开展计算软件研发应用，应用大数据、智能技术，赋能于数字化转型推广应用。坚持科技永辉战略指引，持续深入业务场景，以数字化思维推动全渠道组织与业务闭环，提升业务经营效率。
1.线上数字化升级：依托核心城市到家业务，以销售计划驱动，标准化过程管理，通过销量预测、档期管理、智能订货、智能排班等数字化工具的应用，提升店仓精细化运营能力，向顾客提供线上自营永辉生活APP&amp;小程序、三方平台、直播、一件代发等稳定优质的服务体验。
2.供应链门店数字化升级：通过数据化工具驱动与业务流程优化，持续推进选品、寻源、交易、物流、商品管理、供应商管理、销售环节数字化，规范全链路采销行为，推动商品力和全链路效率提升，降低管理难度和成本。
3.平台管理系统升级：推进生鲜仓储管理系统、标品加工厂管理系统、产地仓管理系统等自研系统的全面切换，补齐业务中台数字化能力，构建开放、稳定、灵活可扩展的平台系统；持续提升系统高可用，均衡成本及稳定性建设，系统故障率持续降低，提供稳定灵活的数据经营决策工具。</t>
  </si>
  <si>
    <t>台江</t>
  </si>
  <si>
    <t>福州朴朴生活必需品流通保供体系（改造）项目</t>
  </si>
  <si>
    <t>福州朴朴电子商务有限公司</t>
  </si>
  <si>
    <t>生活必需品保供</t>
  </si>
  <si>
    <t xml:space="preserve">    福州朴朴生活必需品流通保供体系（改造）项目于2023年1月开始筹划实施，通过两年的改造，打造“城市总仓+前置仓+电动车骑手”的生活必需品保供体系运营链条，增至覆盖福州市主城区及闽侯县90%以上居民，提高骨干仓储加工配送能力和效率，强化消费终端网络网点建设。
    在城市中心仓方面，标准化升级改造骨干仓储、自动化建设。配套租赁托盘、周转筐等标准化设施设备，带托运输用以提高骨干仓储配送能力和效率;
    在消费终端网络网点建设方面，通过对27个前置仓在原址上进行升级改造，为进一步打通提升最后一公里配送效率，建设强大的自有配送团队，购买约1120台电动车</t>
  </si>
  <si>
    <t>福州朴朴生活必需品流通保供体系（新建）项目</t>
  </si>
  <si>
    <t xml:space="preserve">    福州朴朴生活必需品流通保供体系（新建）项目于2024年10月开始筹划实施，通过两年的建设，打造“城市总仓+前置仓+电动车骑手”的生活必需品保供体系运营链条，增至覆盖福州市主城区及闽侯县90%以上居民，覆盖连江县、马尾区、长乐区、福清市50%以上居民，提高骨干仓储加工配送能力和效率，强化消费终端网络网点建设。
    在消费终端网络网点建设方面，通过建设24个前置仓及3个平急两用仓提升业务覆盖率，为进一步打通提升最后一公里配送效率，建设强大的自有配送团队，购买约1000台电动车。</t>
  </si>
  <si>
    <t>仓山</t>
  </si>
  <si>
    <t>福建同春生物医药产业园项目</t>
  </si>
  <si>
    <r>
      <rPr>
        <sz val="10"/>
        <color rgb="FF000000"/>
        <rFont val="宋体"/>
        <charset val="0"/>
      </rPr>
      <t>福建同春药业股份有限公司</t>
    </r>
    <r>
      <rPr>
        <sz val="10"/>
        <color rgb="FF000000"/>
        <rFont val="Arial"/>
        <charset val="0"/>
      </rPr>
      <t xml:space="preserve"> </t>
    </r>
  </si>
  <si>
    <r>
      <rPr>
        <sz val="10"/>
        <color rgb="FF000000"/>
        <rFont val="宋体"/>
        <charset val="0"/>
      </rPr>
      <t>（一）物流仓库空调设备，总投</t>
    </r>
    <r>
      <rPr>
        <sz val="10"/>
        <color rgb="FF000000"/>
        <rFont val="Arial"/>
        <charset val="0"/>
      </rPr>
      <t>1,036.39</t>
    </r>
    <r>
      <rPr>
        <sz val="10"/>
        <color rgb="FF000000"/>
        <rFont val="宋体"/>
        <charset val="0"/>
      </rPr>
      <t>万元，建设时间</t>
    </r>
    <r>
      <rPr>
        <sz val="10"/>
        <color rgb="FF000000"/>
        <rFont val="Arial"/>
        <charset val="0"/>
      </rPr>
      <t>2024</t>
    </r>
    <r>
      <rPr>
        <sz val="10"/>
        <color rgb="FF000000"/>
        <rFont val="宋体"/>
        <charset val="0"/>
      </rPr>
      <t>年5月至</t>
    </r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7</t>
    </r>
    <r>
      <rPr>
        <sz val="10"/>
        <color rgb="FF000000"/>
        <rFont val="宋体"/>
        <charset val="0"/>
      </rPr>
      <t>月；</t>
    </r>
    <r>
      <rPr>
        <sz val="10"/>
        <color rgb="FF000000"/>
        <rFont val="Arial"/>
        <charset val="0"/>
      </rPr>
      <t xml:space="preserve">
</t>
    </r>
    <r>
      <rPr>
        <sz val="10"/>
        <color rgb="FF000000"/>
        <rFont val="宋体"/>
        <charset val="0"/>
      </rPr>
      <t>（二）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物流自动化设备，总投</t>
    </r>
    <r>
      <rPr>
        <sz val="10"/>
        <color rgb="FF000000"/>
        <rFont val="Arial"/>
        <charset val="0"/>
      </rPr>
      <t>3,559.00</t>
    </r>
    <r>
      <rPr>
        <sz val="10"/>
        <color rgb="FF000000"/>
        <rFont val="宋体"/>
        <charset val="0"/>
      </rPr>
      <t>万元，建设时间</t>
    </r>
    <r>
      <rPr>
        <sz val="10"/>
        <color rgb="FF000000"/>
        <rFont val="Arial"/>
        <charset val="0"/>
      </rPr>
      <t xml:space="preserve"> 2024</t>
    </r>
    <r>
      <rPr>
        <sz val="10"/>
        <color rgb="FF000000"/>
        <rFont val="宋体"/>
        <charset val="0"/>
      </rPr>
      <t>年5月至</t>
    </r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8</t>
    </r>
    <r>
      <rPr>
        <sz val="10"/>
        <color rgb="FF000000"/>
        <rFont val="宋体"/>
        <charset val="0"/>
      </rPr>
      <t>月；</t>
    </r>
    <r>
      <rPr>
        <sz val="10"/>
        <color rgb="FF000000"/>
        <rFont val="Arial"/>
        <charset val="0"/>
      </rPr>
      <t xml:space="preserve">
</t>
    </r>
    <r>
      <rPr>
        <sz val="10"/>
        <color rgb="FF000000"/>
        <rFont val="宋体"/>
        <charset val="0"/>
      </rPr>
      <t>（三）冷库制冷设备，总投</t>
    </r>
    <r>
      <rPr>
        <sz val="10"/>
        <color rgb="FF000000"/>
        <rFont val="Arial"/>
        <charset val="0"/>
      </rPr>
      <t xml:space="preserve"> 289.25</t>
    </r>
    <r>
      <rPr>
        <sz val="10"/>
        <color rgb="FF000000"/>
        <rFont val="宋体"/>
        <charset val="0"/>
      </rPr>
      <t>万元，建设时间2024年7月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0"/>
      </rPr>
      <t>至</t>
    </r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3</t>
    </r>
    <r>
      <rPr>
        <sz val="10"/>
        <color rgb="FF000000"/>
        <rFont val="宋体"/>
        <charset val="0"/>
      </rPr>
      <t>月；
（四）叉车设备，总投416万元，建设时间2025年7月至2025年10月；
（五）数据中心系统集成设备及软件总投500万元，建设时间2025年1月至2025年10月；
（六）配套配电设备及备用发电机总投824万元，建设时间2025年1月至2025年10月。</t>
    </r>
  </si>
  <si>
    <t>晋安</t>
  </si>
  <si>
    <t>全品类塑料再生资源分拣厂及数字化回收系统</t>
  </si>
  <si>
    <t>福州城投新基建集团有限公司</t>
  </si>
  <si>
    <t>再生资源回收</t>
  </si>
  <si>
    <r>
      <rPr>
        <sz val="10"/>
        <color rgb="FF000000"/>
        <rFont val="宋体"/>
        <charset val="0"/>
      </rPr>
      <t>规划建设</t>
    </r>
    <r>
      <rPr>
        <sz val="10"/>
        <color rgb="FF000000"/>
        <rFont val="Arial"/>
        <charset val="0"/>
      </rPr>
      <t>“</t>
    </r>
    <r>
      <rPr>
        <sz val="10"/>
        <color rgb="FF000000"/>
        <rFont val="宋体"/>
        <charset val="0"/>
      </rPr>
      <t>点</t>
    </r>
    <r>
      <rPr>
        <sz val="10"/>
        <color rgb="FF000000"/>
        <rFont val="Arial"/>
        <charset val="0"/>
      </rPr>
      <t>-</t>
    </r>
    <r>
      <rPr>
        <sz val="10"/>
        <color rgb="FF000000"/>
        <rFont val="宋体"/>
        <charset val="0"/>
      </rPr>
      <t>站</t>
    </r>
    <r>
      <rPr>
        <sz val="10"/>
        <color rgb="FF000000"/>
        <rFont val="Arial"/>
        <charset val="0"/>
      </rPr>
      <t>-</t>
    </r>
    <r>
      <rPr>
        <sz val="10"/>
        <color rgb="FF000000"/>
        <rFont val="宋体"/>
        <charset val="0"/>
      </rPr>
      <t>场</t>
    </r>
    <r>
      <rPr>
        <sz val="10"/>
        <color rgb="FF000000"/>
        <rFont val="Arial"/>
        <charset val="0"/>
      </rPr>
      <t>”</t>
    </r>
    <r>
      <rPr>
        <sz val="10"/>
        <color rgb="FF000000"/>
        <rFont val="宋体"/>
        <charset val="0"/>
      </rPr>
      <t>三级再生资源循环体系，在建设</t>
    </r>
    <r>
      <rPr>
        <sz val="10"/>
        <color rgb="FF000000"/>
        <rFont val="Arial"/>
        <charset val="0"/>
      </rPr>
      <t>2</t>
    </r>
    <r>
      <rPr>
        <sz val="10"/>
        <color rgb="FF000000"/>
        <rFont val="宋体"/>
        <charset val="0"/>
      </rPr>
      <t>个再生资源绿色分拣中心、建设两网融合中转站、建设小区再生资源回收点，利用互联网</t>
    </r>
    <r>
      <rPr>
        <sz val="10"/>
        <color rgb="FF000000"/>
        <rFont val="Arial"/>
        <charset val="0"/>
      </rPr>
      <t>+</t>
    </r>
    <r>
      <rPr>
        <sz val="10"/>
        <color rgb="FF000000"/>
        <rFont val="宋体"/>
        <charset val="0"/>
      </rPr>
      <t>回收做到全面覆盖。</t>
    </r>
  </si>
  <si>
    <t>榕城广场农贸市场</t>
  </si>
  <si>
    <t>福州市城投商业管理有限公司</t>
  </si>
  <si>
    <t>城乡商贸流通</t>
  </si>
  <si>
    <t>项目总建设面积11000㎡。主要包括引入智能收银系统、商品追溯系统等信息化措施及打造标准化菜市场等。</t>
  </si>
  <si>
    <t>马尾</t>
  </si>
  <si>
    <t>水产品深加工及冷链项目</t>
  </si>
  <si>
    <t>福建大昌生物科技实业有限公司</t>
  </si>
  <si>
    <t>新建生产方车间、冷库（库容13万立方米）及辅助生产设施，总建筑面积55541.43平方米，购置水产品深加工及低温制冷设备系统。年加工精深水产品3万吨，年冷藏水产品等20万吨。</t>
  </si>
  <si>
    <t>福建九州通大健康产业总部基地</t>
  </si>
  <si>
    <t>福建九州通医药有限公司</t>
  </si>
  <si>
    <t>一、基础设施设备：
1、自动化分拣中心基础主体建设施工；
2、自动化分拣中心制冷机组设备购置及安装；
3、信息系统等安装配置；
4、自动化分拣中心相关设施设备。
二、现代物流自动化设备：
1、自动化超高立体库，包括堆垛机、提升机、托盘输送机和存储货架以及配套系统；
2、楼库自动输送分拣系统，包括自动输送设备、分拣设备以及配套系统；
3、智能拣选机器人货到人拣选，包括CTU机器人和KIVA机器人，存储货架以及配套系统；
4、智能出库集货机器人，包括KIVA机器人、货架和配套系统；
5、智能四向穿梭车集货系统，包括四向穿梭车、货架、提升机、托盘输送设备以及配套系统；
6、其他物流数字化辅助设备，包括移动终端、电子标签系统、标准存储与转运单元（如托盘、周转箱等）；
7、质量管理设备，除湿机、温湿度监控设备等。</t>
  </si>
  <si>
    <t>福建汉吉斯冷链枢纽暨跨境电商  
项目加工厂房及相关改造（一期）</t>
  </si>
  <si>
    <t>福建汉吉斯冷链物流有限公司</t>
  </si>
  <si>
    <t>建设3#及4#加工厂房工程及相关改造工程（包括桩基工程及地下室工程，砌体工程、装饰工程、人防工程、门窗框及玻璃安装工程，一般水电安装工程，消防工程，2#配电房工程、电梯安装工程，建筑智能化工程，室外道路及绿化工程，污水处理工程，空调工程、预制菜公共服务平台、线上交易平台等配套设施及信息化建设，购置叉车、堆垛架等）</t>
  </si>
  <si>
    <t>闽侯</t>
  </si>
  <si>
    <t>傲农牲畜肉品冷链仓储物流项目</t>
  </si>
  <si>
    <t>福建傲农食品有限公司</t>
  </si>
  <si>
    <t>主要建设肉品排酸库（0-4℃）约1300m³，鲜品库（0-4℃）约1500m³，速冻库（-35℃）约2000m³，冷藏库（-18℃）约5000m³。
建设内容为各库的基础面装修、地面及保温层施工、各库内管道吊点、风机吊点、主管道安装，预冷风机、铝排管安装、机房设备、管道及蒸发冷管道安装，系统安装、电气安装等。</t>
  </si>
  <si>
    <t>美兴物流园（二期）</t>
  </si>
  <si>
    <t>福建美兴实业有限公司</t>
  </si>
  <si>
    <t>园区二期占地40亩，规划建筑面积3.8万平方米。拟新建一栋地上4层的坡道仓库、一栋消控中心。</t>
  </si>
  <si>
    <t>连江</t>
  </si>
  <si>
    <t>中通快递闽中（连江）智能快递电商产业项目</t>
  </si>
  <si>
    <t>福建中吉物流有限公司</t>
  </si>
  <si>
    <t>中通快递闽中（连江）智能快递电商产业项目位于福建省连江县敖江镇通港大道66号，总用地面积约290亩，总投资约10亿元。本次项目以智能分拣中心设备升级为主体进行申报，项目建设时间为2024年1月- 2025年12月，分拣设备总投资约6187万元（不含税）。项目符合资金支持方向一推动城乡商贸流通融合发展，智能分拣中心通过引入智能化分拣设备，提升物流智慧水平和时效，包裹分拣准确率提高至99.9%，效能提升4倍。优化物流运作体系，紧密衔接商流、物流、信息流等环节，形成完整供应链体系。</t>
  </si>
  <si>
    <t>罗源</t>
  </si>
  <si>
    <t>罗源县中心农贸市场建设项目</t>
  </si>
  <si>
    <t>罗源县城乡建设发展集团有限公司</t>
  </si>
  <si>
    <t>罗源县中心农贸市场项目位于罗源县东环路与妈祖街交叉口。项目为框剪结构,1#商业楼建筑高度21.5m，共4层，其中一层层高7m，二至四层层高4.5m;2#变配电房楼高4.75m;成品垃圾屋一间。项目总用地面积9653.03m2(14.48亩)，总建筑面积15370.35m2，计容建筑面积 20797.85m2，其中1#商业楼地下室消防水池及泵房面积652.93m2，一层商业6144.10m2，二至四层商业8235.16m2，其余(消控室、新风机房、发电机房等)面积约151.24m2，2#变配电房面积175.55m2。1#商业楼二层停车场面积约3200m2(设置屋顶机动车停车位 50 个，地上非机动车停车位 360个。):成品垃圾屋面积约40m2。项目共计电涕6部(其中垂直电梯4部、自动扶梯2部(上下)。</t>
  </si>
  <si>
    <t>永泰</t>
  </si>
  <si>
    <t>农产品初加工及储存建设项目</t>
  </si>
  <si>
    <t>福州宏滨食品有限公司</t>
  </si>
  <si>
    <t>农村商贸流通</t>
  </si>
  <si>
    <t>购置农产品初加工设备（杂粮色选机、空压机、切药机、灭菌锅、蒸汽发生器、自动包装一体机、自动烘干机等）；购置安装制冷设备</t>
  </si>
  <si>
    <t>高新区</t>
  </si>
  <si>
    <t>新紫金智慧物流中心升级扩建</t>
  </si>
  <si>
    <t>福建新紫金医药有限公司</t>
  </si>
  <si>
    <t>1.机器人分拣系统购买（89万，时间2023.8-2024.2）
2.二期自动化高架仓库制冷机组购置及施工安装（116万，时间2024.5-2024.12）
3.二期立库智能自动化物流系统项目（1000万，时间2024.6-2025.5）
4.冷藏车购买（31.5万，时间2024.8月）
5.购买标准托盘规格1200mm×1000mm一批（186万，时间2024.4-2024.12）
6、购买循环箱一批（40万，时间2024.1-2024.12）
7.一期分拣中心改造（预计3000万，时间2025.1-2025.12）
8.二期分拣中心基础设施建设（预计8000万元，时间2025.6-2026.9）
9.二期分拣中心货架、堆垛机（预计1200万，时间2026.1-2026.9）
10.分拣相关设施设备（预计1000万，时间2026.1-2026.9）
11.信息系统等安装配置（预计500万，时间2026.1-2026.9）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</si>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</sst>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rgb="FF000000"/>
      <name val="Arial"/>
      <charset val="0"/>
    </font>
    <font>
      <sz val="24"/>
      <name val="方正小标宋简体"/>
      <charset val="134"/>
    </font>
    <font>
      <sz val="24"/>
      <name val="黑体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inor"/>
    </font>
    <font>
      <sz val="10"/>
      <color rgb="FF00000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color indexed="8"/>
      <name val="宋体"/>
      <charset val="134"/>
      <scheme val="minor"/>
    </font>
    <font>
      <b/>
      <sz val="10"/>
      <color rgb="FF000000"/>
      <name val="宋体"/>
      <charset val="0"/>
    </font>
    <font>
      <sz val="10"/>
      <name val="宋体"/>
      <charset val="0"/>
      <scheme val="minor"/>
    </font>
    <font>
      <sz val="10"/>
      <name val="宋体"/>
      <charset val="0"/>
    </font>
    <font>
      <b/>
      <sz val="10"/>
      <color rgb="FF00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rgb="FF00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1" fillId="11" borderId="10" applyNumberFormat="false" applyAlignment="false" applyProtection="false">
      <alignment vertical="center"/>
    </xf>
    <xf numFmtId="0" fontId="28" fillId="18" borderId="11" applyNumberFormat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4" borderId="6" applyNumberFormat="false" applyFon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31" fillId="11" borderId="13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32" fillId="32" borderId="13" applyNumberFormat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left" vertical="top" wrapText="true"/>
    </xf>
    <xf numFmtId="49" fontId="1" fillId="0" borderId="0" xfId="0" applyNumberFormat="true" applyFont="true" applyFill="true" applyBorder="true" applyAlignment="true">
      <alignment horizontal="center" vertical="top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justify" vertical="center" wrapText="true"/>
    </xf>
    <xf numFmtId="49" fontId="10" fillId="0" borderId="1" xfId="0" applyNumberFormat="true" applyFont="true" applyFill="true" applyBorder="true" applyAlignment="true">
      <alignment horizontal="center" vertical="top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11" fillId="0" borderId="3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0" fontId="11" fillId="0" borderId="4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left" vertical="top" wrapText="true"/>
    </xf>
    <xf numFmtId="0" fontId="11" fillId="0" borderId="3" xfId="0" applyNumberFormat="true" applyFont="true" applyFill="true" applyBorder="true" applyAlignment="true">
      <alignment horizontal="center" vertical="center"/>
    </xf>
    <xf numFmtId="0" fontId="11" fillId="0" borderId="5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43" fontId="12" fillId="0" borderId="1" xfId="0" applyNumberFormat="true" applyFont="true" applyFill="true" applyBorder="true" applyAlignment="true">
      <alignment vertical="center" wrapText="true"/>
    </xf>
    <xf numFmtId="0" fontId="13" fillId="0" borderId="1" xfId="0" applyNumberFormat="true" applyFont="true" applyFill="true" applyBorder="true" applyAlignment="true">
      <alignment horizontal="center" vertical="top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8"/>
  <sheetViews>
    <sheetView tabSelected="1" zoomScale="90" zoomScaleNormal="90" workbookViewId="0">
      <selection activeCell="A1" sqref="A1:G1"/>
    </sheetView>
  </sheetViews>
  <sheetFormatPr defaultColWidth="9" defaultRowHeight="15.75"/>
  <cols>
    <col min="1" max="1" width="5.5" style="1" customWidth="true"/>
    <col min="2" max="2" width="10.4166666666667" style="1" customWidth="true"/>
    <col min="3" max="3" width="19.9916666666667" style="1" customWidth="true"/>
    <col min="4" max="4" width="27.225" style="1" customWidth="true"/>
    <col min="5" max="5" width="17.3583333333333" style="2" customWidth="true"/>
    <col min="6" max="6" width="80.9666666666667" style="1" customWidth="true"/>
    <col min="7" max="7" width="12.025" style="2" customWidth="true"/>
    <col min="8" max="241" width="9" style="1"/>
  </cols>
  <sheetData>
    <row r="1" s="1" customFormat="true" ht="47" customHeight="true" spans="1:7">
      <c r="A1" s="3" t="s">
        <v>0</v>
      </c>
      <c r="B1" s="3"/>
      <c r="C1" s="4"/>
      <c r="D1" s="4"/>
      <c r="E1" s="4"/>
      <c r="F1" s="4"/>
      <c r="G1" s="4"/>
    </row>
    <row r="2" s="1" customFormat="true" ht="52" customHeight="true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4" t="s">
        <v>7</v>
      </c>
    </row>
    <row r="3" s="1" customFormat="true" ht="171" customHeight="true" spans="1:7">
      <c r="A3" s="6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15" t="s">
        <v>12</v>
      </c>
      <c r="G3" s="16">
        <v>10000</v>
      </c>
    </row>
    <row r="4" s="1" customFormat="true" ht="99" customHeight="true" spans="1:7">
      <c r="A4" s="6">
        <v>2</v>
      </c>
      <c r="B4" s="8" t="s">
        <v>13</v>
      </c>
      <c r="C4" s="9" t="s">
        <v>14</v>
      </c>
      <c r="D4" s="9" t="s">
        <v>15</v>
      </c>
      <c r="E4" s="8" t="s">
        <v>16</v>
      </c>
      <c r="F4" s="17" t="s">
        <v>17</v>
      </c>
      <c r="G4" s="18">
        <v>4275.63</v>
      </c>
    </row>
    <row r="5" s="1" customFormat="true" ht="82" customHeight="true" spans="1:7">
      <c r="A5" s="6">
        <v>3</v>
      </c>
      <c r="B5" s="8" t="s">
        <v>13</v>
      </c>
      <c r="C5" s="9" t="s">
        <v>18</v>
      </c>
      <c r="D5" s="9" t="s">
        <v>15</v>
      </c>
      <c r="E5" s="8" t="s">
        <v>16</v>
      </c>
      <c r="F5" s="17" t="s">
        <v>19</v>
      </c>
      <c r="G5" s="18">
        <v>8000</v>
      </c>
    </row>
    <row r="6" s="1" customFormat="true" ht="80" customHeight="true" spans="1:7">
      <c r="A6" s="6">
        <v>4</v>
      </c>
      <c r="B6" s="8" t="s">
        <v>20</v>
      </c>
      <c r="C6" s="10" t="s">
        <v>21</v>
      </c>
      <c r="D6" s="10" t="s">
        <v>22</v>
      </c>
      <c r="E6" s="10" t="s">
        <v>11</v>
      </c>
      <c r="F6" s="19" t="s">
        <v>23</v>
      </c>
      <c r="G6" s="20">
        <v>6624.6426</v>
      </c>
    </row>
    <row r="7" s="1" customFormat="true" ht="44" customHeight="true" spans="1:7">
      <c r="A7" s="6">
        <v>5</v>
      </c>
      <c r="B7" s="8" t="s">
        <v>24</v>
      </c>
      <c r="C7" s="10" t="s">
        <v>25</v>
      </c>
      <c r="D7" s="10" t="s">
        <v>26</v>
      </c>
      <c r="E7" s="10" t="s">
        <v>27</v>
      </c>
      <c r="F7" s="19" t="s">
        <v>28</v>
      </c>
      <c r="G7" s="18">
        <v>38675</v>
      </c>
    </row>
    <row r="8" s="1" customFormat="true" ht="24" customHeight="true" spans="1:7">
      <c r="A8" s="6">
        <v>6</v>
      </c>
      <c r="B8" s="8" t="s">
        <v>24</v>
      </c>
      <c r="C8" s="8" t="s">
        <v>29</v>
      </c>
      <c r="D8" s="8" t="s">
        <v>30</v>
      </c>
      <c r="E8" s="8" t="s">
        <v>31</v>
      </c>
      <c r="F8" s="21" t="s">
        <v>32</v>
      </c>
      <c r="G8" s="22">
        <v>1000</v>
      </c>
    </row>
    <row r="9" s="1" customFormat="true" ht="32" customHeight="true" spans="1:7">
      <c r="A9" s="6">
        <v>7</v>
      </c>
      <c r="B9" s="8" t="s">
        <v>33</v>
      </c>
      <c r="C9" s="8" t="s">
        <v>34</v>
      </c>
      <c r="D9" s="11" t="s">
        <v>35</v>
      </c>
      <c r="E9" s="8" t="s">
        <v>31</v>
      </c>
      <c r="F9" s="17" t="s">
        <v>36</v>
      </c>
      <c r="G9" s="22">
        <v>30000</v>
      </c>
    </row>
    <row r="10" s="1" customFormat="true" ht="186" customHeight="true" spans="1:7">
      <c r="A10" s="6">
        <v>8</v>
      </c>
      <c r="B10" s="8" t="s">
        <v>33</v>
      </c>
      <c r="C10" s="8" t="s">
        <v>37</v>
      </c>
      <c r="D10" s="8" t="s">
        <v>38</v>
      </c>
      <c r="E10" s="8" t="s">
        <v>31</v>
      </c>
      <c r="F10" s="21" t="s">
        <v>39</v>
      </c>
      <c r="G10" s="22">
        <v>21700</v>
      </c>
    </row>
    <row r="11" s="1" customFormat="true" ht="54" spans="1:7">
      <c r="A11" s="6">
        <v>9</v>
      </c>
      <c r="B11" s="8" t="s">
        <v>33</v>
      </c>
      <c r="C11" s="8" t="s">
        <v>40</v>
      </c>
      <c r="D11" s="8" t="s">
        <v>41</v>
      </c>
      <c r="E11" s="8" t="s">
        <v>16</v>
      </c>
      <c r="F11" s="21" t="s">
        <v>42</v>
      </c>
      <c r="G11" s="20">
        <v>13268.85</v>
      </c>
    </row>
    <row r="12" s="1" customFormat="true" ht="54" spans="1:7">
      <c r="A12" s="6">
        <v>10</v>
      </c>
      <c r="B12" s="8" t="s">
        <v>43</v>
      </c>
      <c r="C12" s="8" t="s">
        <v>44</v>
      </c>
      <c r="D12" s="8" t="s">
        <v>45</v>
      </c>
      <c r="E12" s="8" t="s">
        <v>31</v>
      </c>
      <c r="F12" s="23" t="s">
        <v>46</v>
      </c>
      <c r="G12" s="24">
        <v>1572.1</v>
      </c>
    </row>
    <row r="13" s="1" customFormat="true" ht="26" customHeight="true" spans="1:7">
      <c r="A13" s="6">
        <v>11</v>
      </c>
      <c r="B13" s="8" t="s">
        <v>43</v>
      </c>
      <c r="C13" s="12" t="s">
        <v>47</v>
      </c>
      <c r="D13" s="8" t="s">
        <v>48</v>
      </c>
      <c r="E13" s="8" t="s">
        <v>16</v>
      </c>
      <c r="F13" s="21" t="s">
        <v>49</v>
      </c>
      <c r="G13" s="18">
        <v>15000</v>
      </c>
    </row>
    <row r="14" s="1" customFormat="true" ht="76" customHeight="true" spans="1:7">
      <c r="A14" s="6">
        <v>12</v>
      </c>
      <c r="B14" s="8" t="s">
        <v>50</v>
      </c>
      <c r="C14" s="8" t="s">
        <v>51</v>
      </c>
      <c r="D14" s="8" t="s">
        <v>52</v>
      </c>
      <c r="E14" s="8" t="s">
        <v>31</v>
      </c>
      <c r="F14" s="21" t="s">
        <v>53</v>
      </c>
      <c r="G14" s="25">
        <v>6187</v>
      </c>
    </row>
    <row r="15" s="1" customFormat="true" ht="90" customHeight="true" spans="1:7">
      <c r="A15" s="6">
        <v>13</v>
      </c>
      <c r="B15" s="8" t="s">
        <v>54</v>
      </c>
      <c r="C15" s="8" t="s">
        <v>55</v>
      </c>
      <c r="D15" s="8" t="s">
        <v>56</v>
      </c>
      <c r="E15" s="8" t="s">
        <v>31</v>
      </c>
      <c r="F15" s="21" t="s">
        <v>57</v>
      </c>
      <c r="G15" s="22">
        <v>18000</v>
      </c>
    </row>
    <row r="16" ht="33" customHeight="true" spans="1:7">
      <c r="A16" s="6">
        <v>14</v>
      </c>
      <c r="B16" s="8" t="s">
        <v>58</v>
      </c>
      <c r="C16" s="10" t="s">
        <v>59</v>
      </c>
      <c r="D16" s="10" t="s">
        <v>60</v>
      </c>
      <c r="E16" s="10" t="s">
        <v>61</v>
      </c>
      <c r="F16" s="19" t="s">
        <v>62</v>
      </c>
      <c r="G16" s="26">
        <v>140.84</v>
      </c>
    </row>
    <row r="17" ht="144" customHeight="true" spans="1:7">
      <c r="A17" s="6">
        <v>15</v>
      </c>
      <c r="B17" s="8" t="s">
        <v>63</v>
      </c>
      <c r="C17" s="8" t="s">
        <v>64</v>
      </c>
      <c r="D17" s="8" t="s">
        <v>65</v>
      </c>
      <c r="E17" s="8" t="s">
        <v>31</v>
      </c>
      <c r="F17" s="27" t="s">
        <v>66</v>
      </c>
      <c r="G17" s="26">
        <v>15162.5</v>
      </c>
    </row>
    <row r="18" ht="13.5" spans="1:241">
      <c r="A18" s="13" t="s">
        <v>67</v>
      </c>
      <c r="B18" s="13"/>
      <c r="C18" s="13"/>
      <c r="D18" s="13"/>
      <c r="E18" s="13"/>
      <c r="F18" s="13"/>
      <c r="G18" s="28">
        <f>SUM(G3:G17)</f>
        <v>189606.5626</v>
      </c>
      <c r="IG18"/>
    </row>
  </sheetData>
  <autoFilter ref="A1:G18">
    <extLst/>
  </autoFilter>
  <mergeCells count="2">
    <mergeCell ref="A1:G1"/>
    <mergeCell ref="A18:F18"/>
  </mergeCells>
  <dataValidations count="2">
    <dataValidation type="list" showInputMessage="1" showErrorMessage="1" sqref="D18">
      <formula1>"鼓楼区,台江区,仓山区,晋安区,马尾区,长乐区,福清市,闽侯县,连江县,闽清县,永泰县,罗源县,高新区"</formula1>
    </dataValidation>
    <dataValidation type="list" allowBlank="1" showInputMessage="1" showErrorMessage="1" sqref="E1 E2 E3 E6 E7 E8 E9 E10 E11 E12 E13 E14 E15 E16 E17 E4:E5 E19:E65465">
      <formula1>"城乡商贸流通,生活必需品保供,农村商贸流通,流通骨干企业,再生资源回收"</formula1>
    </dataValidation>
  </dataValidations>
  <printOptions horizontalCentered="true"/>
  <pageMargins left="0.354166666666667" right="0.235416666666667" top="0.786805555555556" bottom="0.707638888888889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按县区排序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刘灵晶</cp:lastModifiedBy>
  <dcterms:created xsi:type="dcterms:W3CDTF">2024-12-17T17:54:00Z</dcterms:created>
  <dcterms:modified xsi:type="dcterms:W3CDTF">2025-02-28T16:46:29Z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